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16" windowWidth="15408" windowHeight="3264" tabRatio="951" activeTab="0"/>
  </bookViews>
  <sheets>
    <sheet name="Přehled" sheetId="1" r:id="rId1"/>
    <sheet name="SpS-1" sheetId="2" r:id="rId2"/>
    <sheet name="SpS-2" sheetId="3" r:id="rId3"/>
    <sheet name="SpS-3" sheetId="4" r:id="rId4"/>
    <sheet name="SpS-4" sheetId="5" r:id="rId5"/>
    <sheet name="SpS-5" sheetId="6" r:id="rId6"/>
    <sheet name="SpS-6" sheetId="7" r:id="rId7"/>
    <sheet name="SpS-7" sheetId="8" r:id="rId8"/>
    <sheet name="SpS-8" sheetId="9" r:id="rId9"/>
    <sheet name="SpS-9" sheetId="10" r:id="rId10"/>
    <sheet name="SpS-10" sheetId="11" r:id="rId11"/>
    <sheet name="SpS-11" sheetId="12" r:id="rId12"/>
    <sheet name="SpS-12" sheetId="13" r:id="rId13"/>
    <sheet name="SpS-13" sheetId="14" r:id="rId14"/>
    <sheet name="SpS-14" sheetId="15" r:id="rId15"/>
    <sheet name="SpS-15" sheetId="16" r:id="rId16"/>
    <sheet name="SpS-16" sheetId="17" r:id="rId17"/>
    <sheet name="SpS-17" sheetId="18" r:id="rId18"/>
    <sheet name="SpS-18" sheetId="19" r:id="rId19"/>
    <sheet name="SpS-19" sheetId="20" r:id="rId20"/>
    <sheet name="SpS-20" sheetId="21" r:id="rId21"/>
    <sheet name="SpS-21" sheetId="22" r:id="rId22"/>
    <sheet name="SpS-22" sheetId="23" r:id="rId23"/>
    <sheet name="SpS-23" sheetId="24" r:id="rId24"/>
    <sheet name="SpS-24" sheetId="25" r:id="rId25"/>
    <sheet name="SpS-25" sheetId="26" r:id="rId26"/>
    <sheet name="SpS-26" sheetId="27" r:id="rId27"/>
    <sheet name="SpS-27" sheetId="28" r:id="rId28"/>
    <sheet name="SpS-28" sheetId="29" r:id="rId29"/>
    <sheet name="SpS-29" sheetId="30" r:id="rId30"/>
    <sheet name="SpS-30" sheetId="31" r:id="rId31"/>
    <sheet name="SpS-31" sheetId="32" r:id="rId32"/>
    <sheet name="SpS-32" sheetId="33" r:id="rId33"/>
    <sheet name="SpS-33" sheetId="34" r:id="rId34"/>
    <sheet name="SpS-34" sheetId="35" r:id="rId35"/>
    <sheet name="SpS-35" sheetId="36" r:id="rId36"/>
    <sheet name="SpS-36" sheetId="37" r:id="rId37"/>
    <sheet name="SpS-37" sheetId="38" r:id="rId38"/>
  </sheets>
  <definedNames/>
  <calcPr fullCalcOnLoad="1"/>
</workbook>
</file>

<file path=xl/sharedStrings.xml><?xml version="1.0" encoding="utf-8"?>
<sst xmlns="http://schemas.openxmlformats.org/spreadsheetml/2006/main" count="4086" uniqueCount="1388">
  <si>
    <t>Adresa</t>
  </si>
  <si>
    <t>1.</t>
  </si>
  <si>
    <t>Místo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</si>
  <si>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</si>
  <si>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</si>
  <si>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</si>
  <si>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</si>
  <si>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</si>
  <si>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</si>
  <si>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</si>
  <si>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</si>
  <si>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</si>
  <si>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</si>
  <si>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</si>
  <si>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</si>
  <si>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</si>
  <si>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</si>
  <si>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</si>
  <si>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</si>
  <si>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</si>
  <si>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</si>
  <si>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</si>
  <si>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</si>
  <si>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</si>
  <si>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</si>
  <si>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</si>
  <si>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</si>
  <si>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 xml:space="preserve">Svaz:  </t>
  </si>
  <si>
    <t>Poř.</t>
  </si>
  <si>
    <t>Změny</t>
  </si>
  <si>
    <t>pro rok</t>
  </si>
  <si>
    <t>390 03</t>
  </si>
  <si>
    <t>Tábor</t>
  </si>
  <si>
    <t>612 00</t>
  </si>
  <si>
    <t>Brno</t>
  </si>
  <si>
    <t>460 07</t>
  </si>
  <si>
    <t>Liberec</t>
  </si>
  <si>
    <t>700 30</t>
  </si>
  <si>
    <t>739 61</t>
  </si>
  <si>
    <t>Třinec</t>
  </si>
  <si>
    <t>772 00</t>
  </si>
  <si>
    <t>Olomouc</t>
  </si>
  <si>
    <t>530 02</t>
  </si>
  <si>
    <t>100 00</t>
  </si>
  <si>
    <t>Praha 10</t>
  </si>
  <si>
    <t>140 00</t>
  </si>
  <si>
    <t>Praha 4</t>
  </si>
  <si>
    <t>Brandýs nad Labem</t>
  </si>
  <si>
    <t>Ústí nad Labem</t>
  </si>
  <si>
    <t>674 01</t>
  </si>
  <si>
    <t>Třebíč</t>
  </si>
  <si>
    <t>Český atletický svaz</t>
  </si>
  <si>
    <t>ATLETIKA</t>
  </si>
  <si>
    <t>Sezóna v období:</t>
  </si>
  <si>
    <t>od</t>
  </si>
  <si>
    <t>do</t>
  </si>
  <si>
    <t>BADMINTON</t>
  </si>
  <si>
    <t>Praha 5</t>
  </si>
  <si>
    <t>Kopřivnice</t>
  </si>
  <si>
    <t>BASEBALL</t>
  </si>
  <si>
    <t>Česká baseballová asociace</t>
  </si>
  <si>
    <t>Zátopkova 100/2</t>
  </si>
  <si>
    <t>BASKETBAL</t>
  </si>
  <si>
    <t>Česká basketbalová federace</t>
  </si>
  <si>
    <t>USK Praha</t>
  </si>
  <si>
    <t>Na Folimance 2</t>
  </si>
  <si>
    <t>Praha 2</t>
  </si>
  <si>
    <t>BA Sparta Praha</t>
  </si>
  <si>
    <t>Kovářova 1617</t>
  </si>
  <si>
    <t>155 00</t>
  </si>
  <si>
    <t>Rašínovo nábřeží 24</t>
  </si>
  <si>
    <t>128 00</t>
  </si>
  <si>
    <t>BK Pardubice</t>
  </si>
  <si>
    <t>V Ráji 311</t>
  </si>
  <si>
    <t>Pardubice</t>
  </si>
  <si>
    <t>BK Ústí nad Labem</t>
  </si>
  <si>
    <t>Jateční 18</t>
  </si>
  <si>
    <t>400 01</t>
  </si>
  <si>
    <t>Tylova ulice</t>
  </si>
  <si>
    <t>397 01</t>
  </si>
  <si>
    <t>Písek</t>
  </si>
  <si>
    <t>TJ Lokomotiva Plzeň</t>
  </si>
  <si>
    <t>Úslavská 75</t>
  </si>
  <si>
    <t>326 00</t>
  </si>
  <si>
    <t>Plzeň</t>
  </si>
  <si>
    <t>Cingrova 10</t>
  </si>
  <si>
    <t>702 00</t>
  </si>
  <si>
    <t>Ostrava</t>
  </si>
  <si>
    <t>BK Prostějov</t>
  </si>
  <si>
    <t>Za Kosteleckou 51</t>
  </si>
  <si>
    <t>796 01</t>
  </si>
  <si>
    <t>Prostějov</t>
  </si>
  <si>
    <t>JBC Brno</t>
  </si>
  <si>
    <t>Vídeňská 9</t>
  </si>
  <si>
    <t>639 00</t>
  </si>
  <si>
    <t>Basket Slovanka</t>
  </si>
  <si>
    <t>Průběžná 10</t>
  </si>
  <si>
    <t>250 69</t>
  </si>
  <si>
    <t>Vodochody - Hoštice</t>
  </si>
  <si>
    <t>BK Strakonice</t>
  </si>
  <si>
    <t>Máchova 1113</t>
  </si>
  <si>
    <t>386 01</t>
  </si>
  <si>
    <t>Strakonice</t>
  </si>
  <si>
    <t>BK Loko Karlovy Vary</t>
  </si>
  <si>
    <t>Jízdárenská 1</t>
  </si>
  <si>
    <t>360 01</t>
  </si>
  <si>
    <t>Karlovy Vary</t>
  </si>
  <si>
    <t>Eliščino nábřeží 777</t>
  </si>
  <si>
    <t>500 02</t>
  </si>
  <si>
    <t>Hradec Králové</t>
  </si>
  <si>
    <t>BK Loko Trutnov</t>
  </si>
  <si>
    <t>Na Nivách 568</t>
  </si>
  <si>
    <t>541 01</t>
  </si>
  <si>
    <t>Trutnov</t>
  </si>
  <si>
    <t>Gambrinus Brno</t>
  </si>
  <si>
    <t>Horákova 7</t>
  </si>
  <si>
    <t>616 00</t>
  </si>
  <si>
    <t>BIATLON</t>
  </si>
  <si>
    <t>Český svaz biatlonu</t>
  </si>
  <si>
    <t>561 51</t>
  </si>
  <si>
    <t>Letohrad</t>
  </si>
  <si>
    <t>Sportovní 87</t>
  </si>
  <si>
    <t>514 01</t>
  </si>
  <si>
    <t>Jilemnice</t>
  </si>
  <si>
    <t>Pod Skalkou 40</t>
  </si>
  <si>
    <t>466 01</t>
  </si>
  <si>
    <t>Jablonec nad Nisou</t>
  </si>
  <si>
    <t>BOX</t>
  </si>
  <si>
    <t>Česká boxerská asociace</t>
  </si>
  <si>
    <t>SCM  OSTRAVA</t>
  </si>
  <si>
    <t>Velká  2984/23</t>
  </si>
  <si>
    <t>SCM  BRNO</t>
  </si>
  <si>
    <t>Rybnická  75</t>
  </si>
  <si>
    <t>625 00</t>
  </si>
  <si>
    <t>Stříbrnická  3131</t>
  </si>
  <si>
    <t>400 11</t>
  </si>
  <si>
    <t>SCM  PRAHA</t>
  </si>
  <si>
    <t>Mařákova  6</t>
  </si>
  <si>
    <t>160 00</t>
  </si>
  <si>
    <t>CURLING</t>
  </si>
  <si>
    <t>Český svaz curlingu</t>
  </si>
  <si>
    <t>Vaníčkova 2, P.S.40</t>
  </si>
  <si>
    <t>160 17</t>
  </si>
  <si>
    <t>CYKLISTIKA</t>
  </si>
  <si>
    <t>Český svaz cyklistiky</t>
  </si>
  <si>
    <t>Dukla Praha</t>
  </si>
  <si>
    <t>Praha</t>
  </si>
  <si>
    <t>Příbram</t>
  </si>
  <si>
    <t>261 01</t>
  </si>
  <si>
    <t>Vimperk</t>
  </si>
  <si>
    <t>385 01</t>
  </si>
  <si>
    <t>793 26</t>
  </si>
  <si>
    <t>181 00</t>
  </si>
  <si>
    <t>Praha 8</t>
  </si>
  <si>
    <t>ČSC Motol</t>
  </si>
  <si>
    <t>FOTBAL</t>
  </si>
  <si>
    <t>Českomoravský fotbalový svaz</t>
  </si>
  <si>
    <t>170 82</t>
  </si>
  <si>
    <t>Vladivostocká 1460/2</t>
  </si>
  <si>
    <t>Na Stínadlech 2796</t>
  </si>
  <si>
    <t>415 01</t>
  </si>
  <si>
    <t>Teplice</t>
  </si>
  <si>
    <t>301 12</t>
  </si>
  <si>
    <t>Lazec 60</t>
  </si>
  <si>
    <t>370 21</t>
  </si>
  <si>
    <t>České Budějovice</t>
  </si>
  <si>
    <t>Srbská 47a</t>
  </si>
  <si>
    <t>710 00</t>
  </si>
  <si>
    <t>771 00</t>
  </si>
  <si>
    <t>Tyršovo nábřeží 4381</t>
  </si>
  <si>
    <t>Zlín</t>
  </si>
  <si>
    <t>Mladá Boleslav</t>
  </si>
  <si>
    <t>Na Hradbách 1300</t>
  </si>
  <si>
    <t>460 01</t>
  </si>
  <si>
    <t>Jablonec</t>
  </si>
  <si>
    <t>Stonky 635</t>
  </si>
  <si>
    <t>686 01</t>
  </si>
  <si>
    <t>Uherské Hradiště</t>
  </si>
  <si>
    <t>434 01</t>
  </si>
  <si>
    <t>Most</t>
  </si>
  <si>
    <t>Všesportovní stadion</t>
  </si>
  <si>
    <t>Kladno</t>
  </si>
  <si>
    <t>Jiráskova 69</t>
  </si>
  <si>
    <t>586 01</t>
  </si>
  <si>
    <t>Jihlava</t>
  </si>
  <si>
    <t>101 00</t>
  </si>
  <si>
    <t>738 01</t>
  </si>
  <si>
    <t>Frýdek-Místek</t>
  </si>
  <si>
    <t>746 01</t>
  </si>
  <si>
    <t>Opava</t>
  </si>
  <si>
    <t>Tyršova 214</t>
  </si>
  <si>
    <t>Závodní 2891/86</t>
  </si>
  <si>
    <t>703 00</t>
  </si>
  <si>
    <t>735 06</t>
  </si>
  <si>
    <t>25.</t>
  </si>
  <si>
    <t>26.</t>
  </si>
  <si>
    <t>Butovická 592/35</t>
  </si>
  <si>
    <t>158 00</t>
  </si>
  <si>
    <t>27.</t>
  </si>
  <si>
    <t>180 00</t>
  </si>
  <si>
    <t>28.</t>
  </si>
  <si>
    <t>29.</t>
  </si>
  <si>
    <t>Šardice</t>
  </si>
  <si>
    <t>30.</t>
  </si>
  <si>
    <t>Znojmo</t>
  </si>
  <si>
    <t>31.</t>
  </si>
  <si>
    <t>32.</t>
  </si>
  <si>
    <t>Kolín</t>
  </si>
  <si>
    <t>33.</t>
  </si>
  <si>
    <t>34.</t>
  </si>
  <si>
    <t>V Průhonech 685</t>
  </si>
  <si>
    <t>537 03</t>
  </si>
  <si>
    <t>Chrudim</t>
  </si>
  <si>
    <t>35.</t>
  </si>
  <si>
    <t>36.</t>
  </si>
  <si>
    <t>533 53</t>
  </si>
  <si>
    <t>37.</t>
  </si>
  <si>
    <t>38.</t>
  </si>
  <si>
    <t>39.</t>
  </si>
  <si>
    <t>MSK Břeclav</t>
  </si>
  <si>
    <t>Lesní 10</t>
  </si>
  <si>
    <t>691 41</t>
  </si>
  <si>
    <t>Břeclav</t>
  </si>
  <si>
    <t>40.</t>
  </si>
  <si>
    <t>41.</t>
  </si>
  <si>
    <t>Sokolov</t>
  </si>
  <si>
    <t>42.</t>
  </si>
  <si>
    <t>Česká gymnastická federace</t>
  </si>
  <si>
    <t>118 00</t>
  </si>
  <si>
    <t>602 00</t>
  </si>
  <si>
    <t>756 61</t>
  </si>
  <si>
    <t>HÁZENÁ</t>
  </si>
  <si>
    <t>Český svaz házené</t>
  </si>
  <si>
    <t>Praha 6</t>
  </si>
  <si>
    <t>Hlavní 492</t>
  </si>
  <si>
    <t>756 54</t>
  </si>
  <si>
    <t>Zubří</t>
  </si>
  <si>
    <t>Cihelní 1652/51</t>
  </si>
  <si>
    <t>Karviná</t>
  </si>
  <si>
    <t>779 00</t>
  </si>
  <si>
    <t>760 01</t>
  </si>
  <si>
    <t>JACHTING</t>
  </si>
  <si>
    <t>Český svaz jachtingu</t>
  </si>
  <si>
    <t>JEZDECTVÍ</t>
  </si>
  <si>
    <t>Česká jezdecká federace</t>
  </si>
  <si>
    <t>TJ Slovan Frenštát p/R</t>
  </si>
  <si>
    <t>JK Kolesa</t>
  </si>
  <si>
    <t>Kolesa</t>
  </si>
  <si>
    <t>JUDO</t>
  </si>
  <si>
    <t>170 00</t>
  </si>
  <si>
    <t>Sport Judo Litoměřice</t>
  </si>
  <si>
    <t>Litoměřice</t>
  </si>
  <si>
    <t>506 01</t>
  </si>
  <si>
    <t>Jičín</t>
  </si>
  <si>
    <t>Vodova 108</t>
  </si>
  <si>
    <t>KANOISTIKA</t>
  </si>
  <si>
    <t>Český svaz kanoistů</t>
  </si>
  <si>
    <t>sekce rychlostní kanoistiky</t>
  </si>
  <si>
    <t>Týn n. V.</t>
  </si>
  <si>
    <t>Čelakovského 4297</t>
  </si>
  <si>
    <t>Chomutov</t>
  </si>
  <si>
    <t>Kadaň</t>
  </si>
  <si>
    <t>Ústí n.L.</t>
  </si>
  <si>
    <t>Sportovní 310</t>
  </si>
  <si>
    <t>Jablonec n.N.</t>
  </si>
  <si>
    <t>143 00</t>
  </si>
  <si>
    <t>370 05</t>
  </si>
  <si>
    <t>KRASOBRUSLENÍ</t>
  </si>
  <si>
    <t>708 00</t>
  </si>
  <si>
    <t>LEDNÍ HOKEJ</t>
  </si>
  <si>
    <t>Český svaz ledního hokeje</t>
  </si>
  <si>
    <t>360 05</t>
  </si>
  <si>
    <t>772 12</t>
  </si>
  <si>
    <t>HC České Budějovice</t>
  </si>
  <si>
    <t>370 01</t>
  </si>
  <si>
    <t>Na Lapači 394</t>
  </si>
  <si>
    <t>755 01</t>
  </si>
  <si>
    <t>Vsetín</t>
  </si>
  <si>
    <t>BK Mladá Boleslav</t>
  </si>
  <si>
    <t>293 01</t>
  </si>
  <si>
    <t>HC Havířov</t>
  </si>
  <si>
    <t>Těšínská 1296/2</t>
  </si>
  <si>
    <t>736 01</t>
  </si>
  <si>
    <t>HC Litvínov</t>
  </si>
  <si>
    <t>436 01</t>
  </si>
  <si>
    <t>Litvínov</t>
  </si>
  <si>
    <t>KLH Chomutov</t>
  </si>
  <si>
    <t>430 01</t>
  </si>
  <si>
    <t>HC Slavia Praha</t>
  </si>
  <si>
    <t>HC Pardubice</t>
  </si>
  <si>
    <t>272 01</t>
  </si>
  <si>
    <t>Labská 27</t>
  </si>
  <si>
    <t>787 01</t>
  </si>
  <si>
    <t>Šumperk</t>
  </si>
  <si>
    <t>301 00</t>
  </si>
  <si>
    <t>669 02</t>
  </si>
  <si>
    <t>580 01</t>
  </si>
  <si>
    <t>Havlíčkův Brod</t>
  </si>
  <si>
    <t>HC VOKD Poruba</t>
  </si>
  <si>
    <t>LUKOSTŘELBA</t>
  </si>
  <si>
    <t>Český lukostřelecký svaz</t>
  </si>
  <si>
    <t>GYMNASTIKA</t>
  </si>
  <si>
    <t>LYŽOVÁNÍ</t>
  </si>
  <si>
    <t>MODERNÍ GYMNASTIKA</t>
  </si>
  <si>
    <t>MODERNÍ PĚTIBOJ</t>
  </si>
  <si>
    <t>PLAVÁNÍ</t>
  </si>
  <si>
    <t>POZEMNÍ HOKEJ</t>
  </si>
  <si>
    <t>RYCHLOBRUSLENÍ</t>
  </si>
  <si>
    <t>SANĚ</t>
  </si>
  <si>
    <t>STOLNÍ TENIS</t>
  </si>
  <si>
    <t>STŘELECTVÍ</t>
  </si>
  <si>
    <t>ŠERM</t>
  </si>
  <si>
    <t>TAEKWONDO WTF</t>
  </si>
  <si>
    <t>TENIS</t>
  </si>
  <si>
    <t>TRIATLON</t>
  </si>
  <si>
    <t>VESLOVÁNÍ</t>
  </si>
  <si>
    <t>VODNÍ PÓLO</t>
  </si>
  <si>
    <t>VOLEJBAL</t>
  </si>
  <si>
    <t>VZPÍRÁNÍ</t>
  </si>
  <si>
    <t>ZÁPAS</t>
  </si>
  <si>
    <t>SOFTBALL</t>
  </si>
  <si>
    <t>ČSTV</t>
  </si>
  <si>
    <t>Sport</t>
  </si>
  <si>
    <t>Zastř. sdr.</t>
  </si>
  <si>
    <t>Náhled</t>
  </si>
  <si>
    <t>Rok:</t>
  </si>
  <si>
    <t>Svaz lyžařů České republiky</t>
  </si>
  <si>
    <t>BD</t>
  </si>
  <si>
    <t>AD</t>
  </si>
  <si>
    <t>TJ Dukla Liberec</t>
  </si>
  <si>
    <t>Jeronýmova 522</t>
  </si>
  <si>
    <t>Vrchlabí</t>
  </si>
  <si>
    <t>Ski Team Olfin Car Vella Trutnov</t>
  </si>
  <si>
    <t>Komenského 399</t>
  </si>
  <si>
    <t>Fenix Ski Team Jeseník</t>
  </si>
  <si>
    <t>Jeseník</t>
  </si>
  <si>
    <t>LK Škoda Plzeň</t>
  </si>
  <si>
    <t>Šp.Mlýn</t>
  </si>
  <si>
    <t>Ski klub Šumperk</t>
  </si>
  <si>
    <t>Bílá 173</t>
  </si>
  <si>
    <t>739 15</t>
  </si>
  <si>
    <t>Staré Hamry</t>
  </si>
  <si>
    <t>TJ Frenštát pod Radhoštěm</t>
  </si>
  <si>
    <t>Frenštát</t>
  </si>
  <si>
    <t>SB</t>
  </si>
  <si>
    <t>512 46</t>
  </si>
  <si>
    <t>Harrachov</t>
  </si>
  <si>
    <t>SK</t>
  </si>
  <si>
    <t>Český svaz moderní gymnastiky</t>
  </si>
  <si>
    <t>149 00</t>
  </si>
  <si>
    <t>Vojtova 14</t>
  </si>
  <si>
    <t>Vrchlického nábřeží 10</t>
  </si>
  <si>
    <t>Český svaz moderního pětiboje</t>
  </si>
  <si>
    <t>SC Bystřice</t>
  </si>
  <si>
    <t>739 95</t>
  </si>
  <si>
    <t>Bystřice n.Olší</t>
  </si>
  <si>
    <t>TJ Ústí nad Labem</t>
  </si>
  <si>
    <t>Podbabská 5</t>
  </si>
  <si>
    <t>Český svaz plaveckých sportů</t>
  </si>
  <si>
    <t>269 01</t>
  </si>
  <si>
    <t>Rakovník</t>
  </si>
  <si>
    <t>K Roli 344</t>
  </si>
  <si>
    <t xml:space="preserve">Plzeň </t>
  </si>
  <si>
    <t>Český svaz rychlobruslení</t>
  </si>
  <si>
    <t>Mělnická 40</t>
  </si>
  <si>
    <t>294 71</t>
  </si>
  <si>
    <t>Studnice 86</t>
  </si>
  <si>
    <t>591 01</t>
  </si>
  <si>
    <t>Českomoravská sáňkařská asociace</t>
  </si>
  <si>
    <t>Smržovka</t>
  </si>
  <si>
    <t>Náměstí TGM 639</t>
  </si>
  <si>
    <t>468 51</t>
  </si>
  <si>
    <t>Česká softballová asociace</t>
  </si>
  <si>
    <t>Pálkařská 225</t>
  </si>
  <si>
    <t>Štáflova 2004</t>
  </si>
  <si>
    <t>Česká asociace stolního tenisu</t>
  </si>
  <si>
    <t>Havířov</t>
  </si>
  <si>
    <t>Hodonín</t>
  </si>
  <si>
    <t>Český střelecký svaz</t>
  </si>
  <si>
    <t>Ostrava - Poruba</t>
  </si>
  <si>
    <t>Český šermířský svaz</t>
  </si>
  <si>
    <t>190 00</t>
  </si>
  <si>
    <t>Český svaz Taekwondo WTF</t>
  </si>
  <si>
    <t>Český tenisový svaz</t>
  </si>
  <si>
    <t>Praha 7</t>
  </si>
  <si>
    <t>Český svaz triatlonu</t>
  </si>
  <si>
    <t>Český veslařský svaz</t>
  </si>
  <si>
    <t>147 00</t>
  </si>
  <si>
    <t>695 01</t>
  </si>
  <si>
    <t>377 01</t>
  </si>
  <si>
    <t>750 00</t>
  </si>
  <si>
    <t>Přerov</t>
  </si>
  <si>
    <t>Chemička Ústí</t>
  </si>
  <si>
    <t>Český svaz vodního póla</t>
  </si>
  <si>
    <t>Český volejbalový svaz</t>
  </si>
  <si>
    <t>Hradská 854</t>
  </si>
  <si>
    <t>Stromovka 12</t>
  </si>
  <si>
    <t>U sportovní haly 2</t>
  </si>
  <si>
    <t>Nový Jičín</t>
  </si>
  <si>
    <t>Český svaz vzpírání</t>
  </si>
  <si>
    <t>Zátopkova 100/2, Praha 6,</t>
  </si>
  <si>
    <t>Svaz zápasu České republiky</t>
  </si>
  <si>
    <t>Ledečská 3028</t>
  </si>
  <si>
    <t>Tanvald</t>
  </si>
  <si>
    <t>S p o r t o v n í   s t ř e d i s k o</t>
  </si>
  <si>
    <t>Počet</t>
  </si>
  <si>
    <t>Název</t>
  </si>
  <si>
    <t>PSČ</t>
  </si>
  <si>
    <t>sportovců</t>
  </si>
  <si>
    <t>TJ Slavoj Stará Boleslav</t>
  </si>
  <si>
    <t>M.Švabinského 117</t>
  </si>
  <si>
    <t xml:space="preserve"> 250 00</t>
  </si>
  <si>
    <t>BYAC Brno</t>
  </si>
  <si>
    <t>Laštůvkova 77</t>
  </si>
  <si>
    <t xml:space="preserve"> 693 00</t>
  </si>
  <si>
    <t>TJ Lokomotiva Břeclav</t>
  </si>
  <si>
    <t>Bří.Mrštíků 17</t>
  </si>
  <si>
    <t xml:space="preserve"> 690 02</t>
  </si>
  <si>
    <t>Sokol České Budějovice</t>
  </si>
  <si>
    <t xml:space="preserve"> 370 01</t>
  </si>
  <si>
    <t>TJ Start Havířov</t>
  </si>
  <si>
    <t>M.Kudeříkové 14</t>
  </si>
  <si>
    <t xml:space="preserve"> 736 01</t>
  </si>
  <si>
    <t>Havířov-Město</t>
  </si>
  <si>
    <t>AK Hodonín</t>
  </si>
  <si>
    <t>U červených domků, J.Suka 41</t>
  </si>
  <si>
    <t xml:space="preserve"> 695 03</t>
  </si>
  <si>
    <t>TJ Sokol Hradec Králové</t>
  </si>
  <si>
    <t>Eliščino nábř.777</t>
  </si>
  <si>
    <t>500 03</t>
  </si>
  <si>
    <t>U Stadionu 756</t>
  </si>
  <si>
    <t xml:space="preserve"> 537 03</t>
  </si>
  <si>
    <t>Chrudim 3</t>
  </si>
  <si>
    <t xml:space="preserve"> 466 01</t>
  </si>
  <si>
    <t>E.Rošického 6</t>
  </si>
  <si>
    <t xml:space="preserve"> 586 01</t>
  </si>
  <si>
    <t>AC Start Karlovy Vary</t>
  </si>
  <si>
    <t>A.C. Tepo Kladno</t>
  </si>
  <si>
    <t>Sportovců 456</t>
  </si>
  <si>
    <t xml:space="preserve"> 272 04</t>
  </si>
  <si>
    <t>Brankovická 979</t>
  </si>
  <si>
    <t xml:space="preserve"> 280 00</t>
  </si>
  <si>
    <t>AC Slovan Liberec o.s.</t>
  </si>
  <si>
    <t>Jeronýmova 570/22</t>
  </si>
  <si>
    <t xml:space="preserve"> 460 07</t>
  </si>
  <si>
    <t>AC Mladá Boleslav o.s.</t>
  </si>
  <si>
    <t>U Stadionu 1118</t>
  </si>
  <si>
    <t xml:space="preserve"> 293 01</t>
  </si>
  <si>
    <t>AK Most</t>
  </si>
  <si>
    <t xml:space="preserve"> 434 01</t>
  </si>
  <si>
    <t>592 31</t>
  </si>
  <si>
    <t>AK Olomouc</t>
  </si>
  <si>
    <t>Tř.17.listopadu 3</t>
  </si>
  <si>
    <t xml:space="preserve"> 772 00</t>
  </si>
  <si>
    <t>TJ Sokol Opava</t>
  </si>
  <si>
    <t>B.Němcové 22</t>
  </si>
  <si>
    <t xml:space="preserve"> 746 01</t>
  </si>
  <si>
    <t>Atletika Poruba o.s.</t>
  </si>
  <si>
    <t>Porubská 832</t>
  </si>
  <si>
    <t>Ostrava-Poruba</t>
  </si>
  <si>
    <t xml:space="preserve"> 700 30</t>
  </si>
  <si>
    <t>Ostrava - Vítkovice</t>
  </si>
  <si>
    <t>ŠAK ZŠ Pardubice</t>
  </si>
  <si>
    <t>Benešovo nám.590</t>
  </si>
  <si>
    <t>AK Škoda Plzeň</t>
  </si>
  <si>
    <t>Štruncovy sady 3</t>
  </si>
  <si>
    <t xml:space="preserve"> 301 00</t>
  </si>
  <si>
    <t>Diskařská 100</t>
  </si>
  <si>
    <t xml:space="preserve"> 169 00</t>
  </si>
  <si>
    <t>SK ZŠ Jeseniova</t>
  </si>
  <si>
    <t>Jeseniova 96/2400</t>
  </si>
  <si>
    <t xml:space="preserve"> 130 00</t>
  </si>
  <si>
    <t>ŠSK Filosofská</t>
  </si>
  <si>
    <t>AC Prostějov</t>
  </si>
  <si>
    <t>Sportovní 1</t>
  </si>
  <si>
    <t xml:space="preserve"> 796 01</t>
  </si>
  <si>
    <t>TJ Šumperk</t>
  </si>
  <si>
    <t>Žerotínova 55</t>
  </si>
  <si>
    <t xml:space="preserve"> 787 01</t>
  </si>
  <si>
    <t>TJ Vodní stavby Tábor</t>
  </si>
  <si>
    <t>U stadionu Míru</t>
  </si>
  <si>
    <t xml:space="preserve"> 390 03</t>
  </si>
  <si>
    <t>TJ Spartak Třebíč</t>
  </si>
  <si>
    <t>Manž.Curieových 1112</t>
  </si>
  <si>
    <t>TJ TŽ Třinec</t>
  </si>
  <si>
    <t>AC SynerTurnov</t>
  </si>
  <si>
    <t>Skálova 207</t>
  </si>
  <si>
    <t>511 01</t>
  </si>
  <si>
    <t>Turnov</t>
  </si>
  <si>
    <t>AC Slovácká Slávia Uherské Hradiště</t>
  </si>
  <si>
    <t>Stonky 860</t>
  </si>
  <si>
    <t xml:space="preserve"> 686 01</t>
  </si>
  <si>
    <t>USK VŠEM Ústí nad Labem</t>
  </si>
  <si>
    <t>Masarykova 228</t>
  </si>
  <si>
    <t xml:space="preserve"> 400 01</t>
  </si>
  <si>
    <t>AK AHA Vyškov</t>
  </si>
  <si>
    <t>Tyršova 15b</t>
  </si>
  <si>
    <t xml:space="preserve"> 682 01</t>
  </si>
  <si>
    <t>Vyškov</t>
  </si>
  <si>
    <t xml:space="preserve"> 760 01</t>
  </si>
  <si>
    <t>PŘEHLED SpS:  Sportovní střediska</t>
  </si>
  <si>
    <t>Počet SpS</t>
  </si>
  <si>
    <t>Český badmintonový svaz</t>
  </si>
  <si>
    <t>TJ.Sokol Plzeň - Doubravka</t>
  </si>
  <si>
    <t>Hřbitovní 24, Plzeň</t>
  </si>
  <si>
    <t>312 16</t>
  </si>
  <si>
    <t>Sportovní středisko Kotlářka</t>
  </si>
  <si>
    <t>Bílá 1</t>
  </si>
  <si>
    <t>Sporovní středisko Krč</t>
  </si>
  <si>
    <t>Sportovní středisko Arrows</t>
  </si>
  <si>
    <t>Průběžná 6178</t>
  </si>
  <si>
    <t>Sportovní středisko Brno</t>
  </si>
  <si>
    <t>Sokolova 2h</t>
  </si>
  <si>
    <t>Sportovní středisko Šumperk</t>
  </si>
  <si>
    <t>Pod Senovou 44b</t>
  </si>
  <si>
    <t>Sportovní středisko Blansko</t>
  </si>
  <si>
    <t>K.H. Máchy 14</t>
  </si>
  <si>
    <t>Blansko</t>
  </si>
  <si>
    <t>120 00</t>
  </si>
  <si>
    <t>Sokol Vyšehrad (ČOS)</t>
  </si>
  <si>
    <t>Sokol Písek (ČOS)</t>
  </si>
  <si>
    <t>BK Snakes Ostrava</t>
  </si>
  <si>
    <t>Podroužkova 57</t>
  </si>
  <si>
    <t>Sokol Pražský (ČOS)</t>
  </si>
  <si>
    <t>Žitná 42/1438</t>
  </si>
  <si>
    <t>TJ Klatovy</t>
  </si>
  <si>
    <t>Voříškova 715</t>
  </si>
  <si>
    <t>339 01</t>
  </si>
  <si>
    <t>Klatovy</t>
  </si>
  <si>
    <t>BK Děčín</t>
  </si>
  <si>
    <t>Maroldova 2</t>
  </si>
  <si>
    <t>405 01</t>
  </si>
  <si>
    <t>Děčín 1</t>
  </si>
  <si>
    <t>BSK České Budějovice</t>
  </si>
  <si>
    <t>Kostelní 1226/32</t>
  </si>
  <si>
    <t>370 04</t>
  </si>
  <si>
    <t>Sokol Hradec Králové 2 (ČOS)</t>
  </si>
  <si>
    <t>Chelčického 201</t>
  </si>
  <si>
    <t>SKB Zlín</t>
  </si>
  <si>
    <t>Dukelská 5413</t>
  </si>
  <si>
    <t>BK NH Ostrava</t>
  </si>
  <si>
    <t>BK Opava</t>
  </si>
  <si>
    <t>Žižkova 8/2904</t>
  </si>
  <si>
    <t xml:space="preserve">Opava </t>
  </si>
  <si>
    <t>BC Vysočina</t>
  </si>
  <si>
    <t>Rošického 6</t>
  </si>
  <si>
    <t>586 04</t>
  </si>
  <si>
    <t>TJ Slavia Kroměříž</t>
  </si>
  <si>
    <t>Kotojedská 2590</t>
  </si>
  <si>
    <t>767 01</t>
  </si>
  <si>
    <t>Kroměříž</t>
  </si>
  <si>
    <t>Sokol Hradec Králové (ČOS)</t>
  </si>
  <si>
    <t>BK DE Prosek</t>
  </si>
  <si>
    <t>Lovosická 559</t>
  </si>
  <si>
    <t>Praha 9</t>
  </si>
  <si>
    <t>Sokol Nusle (ČOS)</t>
  </si>
  <si>
    <t>Na Květnici 700/1a</t>
  </si>
  <si>
    <t>BK Studánka Pardubice</t>
  </si>
  <si>
    <t>Sladkovského 1553</t>
  </si>
  <si>
    <t>SBŠ Ostrava</t>
  </si>
  <si>
    <t>V. Košaře 22</t>
  </si>
  <si>
    <t>Ostrava 3</t>
  </si>
  <si>
    <t>Basketbal SK Královo Pole</t>
  </si>
  <si>
    <t>OSK Olomouc</t>
  </si>
  <si>
    <t>Stiborova 2</t>
  </si>
  <si>
    <t>KB OEZ Letohrad</t>
  </si>
  <si>
    <t>Šedivská 839</t>
  </si>
  <si>
    <t>KB Jilemnice</t>
  </si>
  <si>
    <t>SKP Jablonex</t>
  </si>
  <si>
    <t>SKP Harrachov</t>
  </si>
  <si>
    <t>Harrachov 524</t>
  </si>
  <si>
    <t>KB Břidličná</t>
  </si>
  <si>
    <t>1.Máje 312</t>
  </si>
  <si>
    <t>793 51</t>
  </si>
  <si>
    <t>Břidličná</t>
  </si>
  <si>
    <t>KB Rožnov</t>
  </si>
  <si>
    <t>Horská 733</t>
  </si>
  <si>
    <t>Rožnov p.R</t>
  </si>
  <si>
    <t>KB Nové Město na Moravě</t>
  </si>
  <si>
    <t>Sportovní 221</t>
  </si>
  <si>
    <t>NMNM</t>
  </si>
  <si>
    <t>KB Střelka Brno</t>
  </si>
  <si>
    <t>Rousínovská 24</t>
  </si>
  <si>
    <t>627 00</t>
  </si>
  <si>
    <t>KB Rover Praha</t>
  </si>
  <si>
    <t>Jaromírova 26</t>
  </si>
  <si>
    <t>KB Jílové</t>
  </si>
  <si>
    <t>KB Bystřice pod Hostýnem</t>
  </si>
  <si>
    <t xml:space="preserve">Pozn.: </t>
  </si>
  <si>
    <t>Letohrad - kmenová biatlonová ST se utlumuje, příští rok končí</t>
  </si>
  <si>
    <t>u ostatních, kde je deklarováno ANO záleží na vývoji kmenových, zpravidla lyžařských,  ST</t>
  </si>
  <si>
    <t>ad 11,12 - symbolická podpora dobře pracujících klubů a perspektivních středisek</t>
  </si>
  <si>
    <t>Brno  25</t>
  </si>
  <si>
    <t>SCM  ÚSTÍ  n/L</t>
  </si>
  <si>
    <t>Ústí n/L</t>
  </si>
  <si>
    <t>Praha  6</t>
  </si>
  <si>
    <t>SpS při Českém svazu curlingu</t>
  </si>
  <si>
    <t>Nad Kapličkou 15</t>
  </si>
  <si>
    <t>TJ Slovan Bohnice</t>
  </si>
  <si>
    <t>Na Pískovně</t>
  </si>
  <si>
    <t xml:space="preserve">Dr. Randy 13 </t>
  </si>
  <si>
    <t>TJ Favorit Brno</t>
  </si>
  <si>
    <t>Křížkovského 22</t>
  </si>
  <si>
    <t>634 00</t>
  </si>
  <si>
    <t>KC Žako Pardubice</t>
  </si>
  <si>
    <t>Trnovská 159</t>
  </si>
  <si>
    <t>Nad Hliníkem 4</t>
  </si>
  <si>
    <t xml:space="preserve">150 00 </t>
  </si>
  <si>
    <t>SFK AC Sparta Praha o.s.</t>
  </si>
  <si>
    <t>M.Horákové 1066/98</t>
  </si>
  <si>
    <t>SK Slavia Praha - fotbal,o.s.</t>
  </si>
  <si>
    <t>CU Bohemians Praha, o.s.</t>
  </si>
  <si>
    <t>Vršovická 31</t>
  </si>
  <si>
    <t>SK Motorlet Praha, o.s.</t>
  </si>
  <si>
    <t>FK Teplice mládež o.s.</t>
  </si>
  <si>
    <t>415 05</t>
  </si>
  <si>
    <t>FK Jablonec o.s.</t>
  </si>
  <si>
    <t>U Stadionu 1348/5</t>
  </si>
  <si>
    <t>FC Slovan Liberec mládež o.s.</t>
  </si>
  <si>
    <t>FK Siad Most, o.s.</t>
  </si>
  <si>
    <t>Svatopluka Čech 275</t>
  </si>
  <si>
    <t>FK Marila Příbram, o.s.</t>
  </si>
  <si>
    <t>FK Mladá Boleslav, o.s.</t>
  </si>
  <si>
    <t>U Stadionu 1118/2</t>
  </si>
  <si>
    <t>M.Bolesl.</t>
  </si>
  <si>
    <t>SK Kladno, o.s.</t>
  </si>
  <si>
    <t>Stadion F.Kloze 2628</t>
  </si>
  <si>
    <t>SK Sparta Kolín, o.s</t>
  </si>
  <si>
    <t>Brankovická 1216</t>
  </si>
  <si>
    <t>280 00</t>
  </si>
  <si>
    <t>Viktoria Plzeň - fotbal, o.s.</t>
  </si>
  <si>
    <t>Fotbal 88, o.s.</t>
  </si>
  <si>
    <t>500 09</t>
  </si>
  <si>
    <t>H.Králové</t>
  </si>
  <si>
    <t>FK Junior Pardubice, o.s.</t>
  </si>
  <si>
    <t>Sukova třída 1735</t>
  </si>
  <si>
    <t>Jihočeský fotbal, o.s.</t>
  </si>
  <si>
    <t>Střelecký ostrov 3</t>
  </si>
  <si>
    <t>Č.Buděj.</t>
  </si>
  <si>
    <t>SK FC Hlučín, o.s.</t>
  </si>
  <si>
    <t>U Stadionu 1798</t>
  </si>
  <si>
    <t>748 01</t>
  </si>
  <si>
    <t>Hlučín</t>
  </si>
  <si>
    <t>FC Opava, o.s.</t>
  </si>
  <si>
    <t>Lipová 2</t>
  </si>
  <si>
    <t>Sdružení pro podporu sportu</t>
  </si>
  <si>
    <t>Bukovanského 4</t>
  </si>
  <si>
    <t>MFK Karviná, o.s.</t>
  </si>
  <si>
    <t>Stadion Ráj</t>
  </si>
  <si>
    <t>733 01</t>
  </si>
  <si>
    <t>MFK Havířov, o.s.</t>
  </si>
  <si>
    <t>Stadion Dukla</t>
  </si>
  <si>
    <t>725 64</t>
  </si>
  <si>
    <t>Fotbal Třinec, o.s.</t>
  </si>
  <si>
    <t>FK Vítkovice, o.s.</t>
  </si>
  <si>
    <t>Vítkovice</t>
  </si>
  <si>
    <t>SK Sigma Olomouc MŽ, o.s.</t>
  </si>
  <si>
    <t>Legionářská 12</t>
  </si>
  <si>
    <t>RMS Baník Šardice, o.s.</t>
  </si>
  <si>
    <t>Sportovní areál 785</t>
  </si>
  <si>
    <t>696 13</t>
  </si>
  <si>
    <t>SK Hranice, o.s.</t>
  </si>
  <si>
    <t>Žáčkova 1442</t>
  </si>
  <si>
    <t>763 01</t>
  </si>
  <si>
    <t>Hranice</t>
  </si>
  <si>
    <t>FK Mládež Přerov, o.s.</t>
  </si>
  <si>
    <t>Sokolovská 28</t>
  </si>
  <si>
    <t>FC Slovácká Slavia, o.s.</t>
  </si>
  <si>
    <t>U.Hradiš.</t>
  </si>
  <si>
    <t>FC Zlín, o.s.</t>
  </si>
  <si>
    <t>SK Náchod, o.s.</t>
  </si>
  <si>
    <t>Běloves 185</t>
  </si>
  <si>
    <t>547 01</t>
  </si>
  <si>
    <t>Náchod</t>
  </si>
  <si>
    <t>FC Brno, o.s.</t>
  </si>
  <si>
    <t>HFk Třebíč, o.s.</t>
  </si>
  <si>
    <t xml:space="preserve">Jan. Stromořadí 158 </t>
  </si>
  <si>
    <t>FC Vysočina Jihlava, o.s.</t>
  </si>
  <si>
    <t>FC Písek, o.s.</t>
  </si>
  <si>
    <t>Burketova 303</t>
  </si>
  <si>
    <t>FK Tábor, o.s.</t>
  </si>
  <si>
    <t>Bydlinského 2867</t>
  </si>
  <si>
    <t>390 02</t>
  </si>
  <si>
    <t>FK Baník Sokolov, o.s.</t>
  </si>
  <si>
    <t>Boženy Němcové 1780</t>
  </si>
  <si>
    <t>356 01</t>
  </si>
  <si>
    <t>TJ Klatovy, o.s.</t>
  </si>
  <si>
    <t>Gorkého 440/2</t>
  </si>
  <si>
    <t>AFK chrudim, o.s.</t>
  </si>
  <si>
    <t>SK Strakonice 1908, o.s.</t>
  </si>
  <si>
    <t>Na Křemelce 304</t>
  </si>
  <si>
    <t>386 02</t>
  </si>
  <si>
    <t>SŠK Bílovec, o.s.</t>
  </si>
  <si>
    <t>Komenského 3</t>
  </si>
  <si>
    <t>743 01</t>
  </si>
  <si>
    <t>Bílovec</t>
  </si>
  <si>
    <t>SK Han. Sl. Kroměříž, o.s.</t>
  </si>
  <si>
    <t>Obvodová 3607</t>
  </si>
  <si>
    <t>43.</t>
  </si>
  <si>
    <t>1.SC Znojmo mládež, o.s.</t>
  </si>
  <si>
    <t>nám.O.Chlupa 11</t>
  </si>
  <si>
    <t>44.</t>
  </si>
  <si>
    <t>SK Buldoci K. Vary, o.s.</t>
  </si>
  <si>
    <t>1.Máje 354</t>
  </si>
  <si>
    <t>360 06</t>
  </si>
  <si>
    <t>K.Vary</t>
  </si>
  <si>
    <t>45.</t>
  </si>
  <si>
    <t>FK Rostex Vyškov, o.s.</t>
  </si>
  <si>
    <t>Mlýnská 20</t>
  </si>
  <si>
    <t>682 01</t>
  </si>
  <si>
    <t>46.</t>
  </si>
  <si>
    <t>Fotbal Frýdek-Místek, o.s.</t>
  </si>
  <si>
    <t>Horní 3276</t>
  </si>
  <si>
    <t>738 07</t>
  </si>
  <si>
    <t>Frýdek-M</t>
  </si>
  <si>
    <t>47.</t>
  </si>
  <si>
    <t>FK Meteor Praha 8, o.s.</t>
  </si>
  <si>
    <t>Zenklova 57</t>
  </si>
  <si>
    <t>48.</t>
  </si>
  <si>
    <t>FC Zenit Čáslav, o.s.</t>
  </si>
  <si>
    <t>SA Vodranty</t>
  </si>
  <si>
    <t>286 01</t>
  </si>
  <si>
    <t>Čáslav</t>
  </si>
  <si>
    <t>49.</t>
  </si>
  <si>
    <t>SK Uničov, o.s.</t>
  </si>
  <si>
    <t>U Stadionu 619</t>
  </si>
  <si>
    <t>783 91</t>
  </si>
  <si>
    <t>Uničov</t>
  </si>
  <si>
    <t>50.</t>
  </si>
  <si>
    <t>TJ Svitavy, o.s.</t>
  </si>
  <si>
    <t>Kpt. Nálepky 39</t>
  </si>
  <si>
    <t>568 02</t>
  </si>
  <si>
    <t>Svitavy</t>
  </si>
  <si>
    <t>51.</t>
  </si>
  <si>
    <t>RMSK Cidlina, o.s.</t>
  </si>
  <si>
    <t>Hlušice 1</t>
  </si>
  <si>
    <t>503 51</t>
  </si>
  <si>
    <t>Lužec n/C.</t>
  </si>
  <si>
    <t>52.</t>
  </si>
  <si>
    <t>TJ Slovan Jindř.Hradec,o.s.</t>
  </si>
  <si>
    <t>Jarošovská 743/2</t>
  </si>
  <si>
    <t>J.Hradec</t>
  </si>
  <si>
    <t>53.</t>
  </si>
  <si>
    <t>FC Slovan Havl.Brod, o.s.</t>
  </si>
  <si>
    <t>Na Losích 2824</t>
  </si>
  <si>
    <t>H.Brod</t>
  </si>
  <si>
    <t>54.</t>
  </si>
  <si>
    <t>55.</t>
  </si>
  <si>
    <t>ST – Sokol Brno I.</t>
  </si>
  <si>
    <t>Kounicova 20/22</t>
  </si>
  <si>
    <t>613 00</t>
  </si>
  <si>
    <t>ST – GK Šumperk</t>
  </si>
  <si>
    <t>Sluneční 38</t>
  </si>
  <si>
    <t xml:space="preserve">ST – TJ Bohemians </t>
  </si>
  <si>
    <t>Izraelská 6</t>
  </si>
  <si>
    <t>ZSS – Sokol P.Vršovice</t>
  </si>
  <si>
    <t>Vršovické nám. 2</t>
  </si>
  <si>
    <t>ZSS – GK Vítkovice</t>
  </si>
  <si>
    <t>29.dubna 33</t>
  </si>
  <si>
    <t>ZSS – SK Hradčany</t>
  </si>
  <si>
    <t>Dlabačov 1</t>
  </si>
  <si>
    <t>Praha 1</t>
  </si>
  <si>
    <t>ZSS – KSG Litvínov+Most</t>
  </si>
  <si>
    <t>Studentská 758</t>
  </si>
  <si>
    <t>ZSS – AC Sparta Praha</t>
  </si>
  <si>
    <t xml:space="preserve">Nad Královskou oborou 51 </t>
  </si>
  <si>
    <t>ZSS – Pozem.Prostějov</t>
  </si>
  <si>
    <t>Krasická</t>
  </si>
  <si>
    <t>796 00</t>
  </si>
  <si>
    <t>ZSS – Sokol Kampa</t>
  </si>
  <si>
    <t>Újezd 450</t>
  </si>
  <si>
    <t>ZSS – Sokol Kladno</t>
  </si>
  <si>
    <t>T.G.M. 1391</t>
  </si>
  <si>
    <t>ZSS – Sokol Mor. Ostrava</t>
  </si>
  <si>
    <t>Čs. Legií 16,</t>
  </si>
  <si>
    <t>Ostrava 1</t>
  </si>
  <si>
    <t>ZSS – Sokol Zlín</t>
  </si>
  <si>
    <t>Sokolská 663</t>
  </si>
  <si>
    <t>ZSS – TJ Rožnov p.R.</t>
  </si>
  <si>
    <t>Sokolská 497</t>
  </si>
  <si>
    <t>Rožnov p.R.</t>
  </si>
  <si>
    <t>ZSS – ASC Zlín</t>
  </si>
  <si>
    <t>Sýkoří 158 - Lukoveček</t>
  </si>
  <si>
    <t>763 16</t>
  </si>
  <si>
    <t>Fryšták</t>
  </si>
  <si>
    <t>HK SK KP Brno</t>
  </si>
  <si>
    <t>1.HK Dvůr Králové</t>
  </si>
  <si>
    <t>Palackého 741</t>
  </si>
  <si>
    <t>544 01</t>
  </si>
  <si>
    <t>Dvůr Králové</t>
  </si>
  <si>
    <t>SKP Frýdek-Místek</t>
  </si>
  <si>
    <t>Beskydská 2061</t>
  </si>
  <si>
    <t>738 19</t>
  </si>
  <si>
    <t>HCB Karviná</t>
  </si>
  <si>
    <t>KH Kopřivnice</t>
  </si>
  <si>
    <t>Sportovní 741</t>
  </si>
  <si>
    <t>742 21</t>
  </si>
  <si>
    <t>HK Lovosice</t>
  </si>
  <si>
    <t>Terezínská 1037</t>
  </si>
  <si>
    <t>410 02</t>
  </si>
  <si>
    <t>Lovosice</t>
  </si>
  <si>
    <t>HC TJ Náchod</t>
  </si>
  <si>
    <t>Na Hamrech 2001</t>
  </si>
  <si>
    <t>DHK Zora Olomouc</t>
  </si>
  <si>
    <t>U Stadionu 1166/6</t>
  </si>
  <si>
    <t>Sokol Ostrava</t>
  </si>
  <si>
    <t>Sokolská tř. 48</t>
  </si>
  <si>
    <t>DHC Plzeň</t>
  </si>
  <si>
    <t>El. Krásnohorské 10</t>
  </si>
  <si>
    <t>323 11</t>
  </si>
  <si>
    <t>Plzeň ch.</t>
  </si>
  <si>
    <t>Nám. Odboje 18</t>
  </si>
  <si>
    <t>SSK Talent</t>
  </si>
  <si>
    <t>323 21</t>
  </si>
  <si>
    <t>Plzeň d.</t>
  </si>
  <si>
    <t>TJ Rožnov p. Radhoštěm</t>
  </si>
  <si>
    <t>TJ Jiskra Třeboň</t>
  </si>
  <si>
    <t>Pražská 884/II</t>
  </si>
  <si>
    <t>379 01</t>
  </si>
  <si>
    <t>Třeboň</t>
  </si>
  <si>
    <t>SK HC Železárny Veselí</t>
  </si>
  <si>
    <t>Kollárova 1229</t>
  </si>
  <si>
    <t>698 01</t>
  </si>
  <si>
    <t>Veselí n.M.</t>
  </si>
  <si>
    <t>HC Zlín</t>
  </si>
  <si>
    <t>U Stadionu 4286</t>
  </si>
  <si>
    <t>HC Zubří</t>
  </si>
  <si>
    <t>Sportovní středisko YC CERE Praha</t>
  </si>
  <si>
    <t>Podolské nábřeží-přístav 1</t>
  </si>
  <si>
    <t>Dolní 488                          744 01</t>
  </si>
  <si>
    <t xml:space="preserve">Kolesa 30                          535 01 </t>
  </si>
  <si>
    <t>Ladova 5, Litoměřice</t>
  </si>
  <si>
    <t>412 00</t>
  </si>
  <si>
    <t>FZŠ Judo Club Praha</t>
  </si>
  <si>
    <t>Trávníčkova 1744</t>
  </si>
  <si>
    <t>140 13</t>
  </si>
  <si>
    <t xml:space="preserve">Praha  </t>
  </si>
  <si>
    <t>SKP JUDO Jičín</t>
  </si>
  <si>
    <t xml:space="preserve">Revoluční 863 </t>
  </si>
  <si>
    <t>SKP Judo Nový Bydžov</t>
  </si>
  <si>
    <t xml:space="preserve"> Karlova, 209</t>
  </si>
  <si>
    <t>504 01</t>
  </si>
  <si>
    <t>N. Bydžov</t>
  </si>
  <si>
    <t>Judoclub Plzeň</t>
  </si>
  <si>
    <t>SKJ Týn nad Vltavou</t>
  </si>
  <si>
    <t>Tyršova 26, Týn.n.Vlt.</t>
  </si>
  <si>
    <t>375 01</t>
  </si>
  <si>
    <t xml:space="preserve">Týn n. V. </t>
  </si>
  <si>
    <t>Judo klub Olomouc</t>
  </si>
  <si>
    <t>Tererovo nám. 1</t>
  </si>
  <si>
    <t xml:space="preserve">Eliščino nábřeží  777  </t>
  </si>
  <si>
    <t>Hr.Králové</t>
  </si>
  <si>
    <t>TJ Sokol Praha Vršovice</t>
  </si>
  <si>
    <t>Vršovické nám. 111/2</t>
  </si>
  <si>
    <t>SK UP OLOMOUC</t>
  </si>
  <si>
    <t>U Sportovní haly 2</t>
  </si>
  <si>
    <t>Český svaz Judo</t>
  </si>
  <si>
    <t xml:space="preserve">KKJiskra </t>
  </si>
  <si>
    <t>Solní 422</t>
  </si>
  <si>
    <t xml:space="preserve">Sportklub 80 Chomutov </t>
  </si>
  <si>
    <t>Český krasobreuslařský svaz</t>
  </si>
  <si>
    <t>ST České Budějovice</t>
  </si>
  <si>
    <t>Bruslařský klub České Budějovice, Větrná 68/1425</t>
  </si>
  <si>
    <t>ST Kopřivnice</t>
  </si>
  <si>
    <t>FSC Kopřivnice, zimní stadion, Náměstí T.G.M. 540</t>
  </si>
  <si>
    <t>ST Liberec</t>
  </si>
  <si>
    <t>Bruslařský klub Variace Liberec, Jeronýmova 570/22</t>
  </si>
  <si>
    <t>ZSS USK Praha</t>
  </si>
  <si>
    <t>TJ USK Praha,oddíl krasobruslení;
ZS Hasa, Sámova 1</t>
  </si>
  <si>
    <t xml:space="preserve">HC Kobra Praha  </t>
  </si>
  <si>
    <t>ZS,Mikuleckého 1584</t>
  </si>
  <si>
    <t>ZS,Vladivostocká 1460/10</t>
  </si>
  <si>
    <t>HC  Kladno</t>
  </si>
  <si>
    <t>Petra Bezruče 2531</t>
  </si>
  <si>
    <t xml:space="preserve">272 01 </t>
  </si>
  <si>
    <t>HK Jestřábi Prostějov</t>
  </si>
  <si>
    <t>Ke Stadionu 1</t>
  </si>
  <si>
    <t>Na Vinici 31</t>
  </si>
  <si>
    <t xml:space="preserve">293 01 </t>
  </si>
  <si>
    <t>M.Boleslav</t>
  </si>
  <si>
    <t>F.A. Gerstnera 8</t>
  </si>
  <si>
    <t>Č.Budějovice</t>
  </si>
  <si>
    <t>HC Tábor</t>
  </si>
  <si>
    <t>ZS,V.Soumara 2300</t>
  </si>
  <si>
    <t>309 03</t>
  </si>
  <si>
    <t>HC Karlovy Vary</t>
  </si>
  <si>
    <t xml:space="preserve">ZS, Dolní Kamenná </t>
  </si>
  <si>
    <t>HC Plzeň</t>
  </si>
  <si>
    <t>Štefánikovo nám. 1</t>
  </si>
  <si>
    <t>303 00</t>
  </si>
  <si>
    <t>TJ HC Jablonec n.N.</t>
  </si>
  <si>
    <t>ZS,Sadová 2</t>
  </si>
  <si>
    <t>ZS,Tolstého 738</t>
  </si>
  <si>
    <t xml:space="preserve">430 01 </t>
  </si>
  <si>
    <t>HC Liberec</t>
  </si>
  <si>
    <t>Jeronýmova 494</t>
  </si>
  <si>
    <t>S.K.Neumanna 1598</t>
  </si>
  <si>
    <t xml:space="preserve">436 01 </t>
  </si>
  <si>
    <t>HC Stadion Teplice</t>
  </si>
  <si>
    <t>Šrámkova 2578</t>
  </si>
  <si>
    <t>HC Slovan Ústí nad Labem</t>
  </si>
  <si>
    <t>ZS,Masarykova 232</t>
  </si>
  <si>
    <t>HC Hradec Králové</t>
  </si>
  <si>
    <t>ZS,Komenského 1214</t>
  </si>
  <si>
    <t>Sukovo nábř. 1735</t>
  </si>
  <si>
    <t xml:space="preserve">HC Dukla Jihlava  </t>
  </si>
  <si>
    <t>ZS,Tolstého 23</t>
  </si>
  <si>
    <t>SK Slávia Třebíč</t>
  </si>
  <si>
    <t>ZS,K.z Valdštejna 1</t>
  </si>
  <si>
    <t>HC Havl. Brod</t>
  </si>
  <si>
    <t>U Stadionu 2777</t>
  </si>
  <si>
    <t>HC Kometa Group Brno</t>
  </si>
  <si>
    <t>HC Kometa Úvoz Brno</t>
  </si>
  <si>
    <t>ZS,Úvoz 55</t>
  </si>
  <si>
    <t>HC Znojmo</t>
  </si>
  <si>
    <t>Dvořákova 2922</t>
  </si>
  <si>
    <t xml:space="preserve">669 02 </t>
  </si>
  <si>
    <t>HK Uherské Hradiště</t>
  </si>
  <si>
    <t>ZS,Na rybníku 1057</t>
  </si>
  <si>
    <t>Březnická 4068</t>
  </si>
  <si>
    <t>HC Vsetín</t>
  </si>
  <si>
    <t>HC Olomouc</t>
  </si>
  <si>
    <t>ZS,Hynaisova 9a</t>
  </si>
  <si>
    <t>TJ Nový Jičín</t>
  </si>
  <si>
    <t>LH-Myslbekova 36</t>
  </si>
  <si>
    <t>741 01</t>
  </si>
  <si>
    <t>HC Frýdek-Místek</t>
  </si>
  <si>
    <t>Na Příkopě 3162</t>
  </si>
  <si>
    <t>Havířov-Podlesí</t>
  </si>
  <si>
    <t>SK Karviná</t>
  </si>
  <si>
    <t>ZS,K.Sliwky 783/2a</t>
  </si>
  <si>
    <t>HC Orlová</t>
  </si>
  <si>
    <t>ZS,Na Stuchlíkovci 982</t>
  </si>
  <si>
    <t>735 14</t>
  </si>
  <si>
    <t>Orlová-Dolní Lutyně</t>
  </si>
  <si>
    <t>HC Opava</t>
  </si>
  <si>
    <t>ZS,Zámecký okruh 8</t>
  </si>
  <si>
    <t>HC Vítkovice</t>
  </si>
  <si>
    <t>Ruská 3077</t>
  </si>
  <si>
    <t>ZS,Čkalovova 20</t>
  </si>
  <si>
    <t>HC Třinec</t>
  </si>
  <si>
    <t>ZS- Lesní 60</t>
  </si>
  <si>
    <t xml:space="preserve">739 61 </t>
  </si>
  <si>
    <t>HC Kopřivnice</t>
  </si>
  <si>
    <t>Erbenova 11/6</t>
  </si>
  <si>
    <t>HC Přerov</t>
  </si>
  <si>
    <t>ZS,Petřivalského 5</t>
  </si>
  <si>
    <t>750 02</t>
  </si>
  <si>
    <t>HC Č.Krumlov</t>
  </si>
  <si>
    <t>Urbinská 147</t>
  </si>
  <si>
    <t>381 01</t>
  </si>
  <si>
    <t>Č.Krumlov</t>
  </si>
  <si>
    <t>HC Hodonín</t>
  </si>
  <si>
    <t>ZS,Tyršova 10</t>
  </si>
  <si>
    <t>HC J.Hradec</t>
  </si>
  <si>
    <t>ZS 1136/II</t>
  </si>
  <si>
    <t>Jindřichův Hradec</t>
  </si>
  <si>
    <t>HC Most</t>
  </si>
  <si>
    <t>ZS,Rudolická 1700</t>
  </si>
  <si>
    <t>HC Pelhřimov</t>
  </si>
  <si>
    <t>Nádražní 2244</t>
  </si>
  <si>
    <t>393 01</t>
  </si>
  <si>
    <t>Pelhřimov</t>
  </si>
  <si>
    <t>HC Písek</t>
  </si>
  <si>
    <t>ZS,U výstaviště 371</t>
  </si>
  <si>
    <t>HC Šumperk</t>
  </si>
  <si>
    <t>Žerotínova 470/55B</t>
  </si>
  <si>
    <t>HC Břeclav</t>
  </si>
  <si>
    <t>ZS,Zámecké nám.2</t>
  </si>
  <si>
    <t>690 02</t>
  </si>
  <si>
    <t>HC Kolín</t>
  </si>
  <si>
    <t>ZS,Brankovická 1289</t>
  </si>
  <si>
    <t>280 02</t>
  </si>
  <si>
    <t>Kolín 5</t>
  </si>
  <si>
    <t>HC Děčín</t>
  </si>
  <si>
    <t>ZS,Oblouková ul.</t>
  </si>
  <si>
    <t>Děčín III</t>
  </si>
  <si>
    <t>HC Klatovy</t>
  </si>
  <si>
    <t>ZS,Nerudova 721/III</t>
  </si>
  <si>
    <t>HC Příbram</t>
  </si>
  <si>
    <t>Plzeňská 53</t>
  </si>
  <si>
    <t>HC Žďár n.S</t>
  </si>
  <si>
    <t>ZS,Jungmannova 10</t>
  </si>
  <si>
    <t>Žďár n.S.</t>
  </si>
  <si>
    <t>HC Sokolov</t>
  </si>
  <si>
    <t>B.Němcové 1780</t>
  </si>
  <si>
    <t>Sportovní třída při 1. základní škole Plzeň</t>
  </si>
  <si>
    <t>Západní 18</t>
  </si>
  <si>
    <t xml:space="preserve">323 00 </t>
  </si>
  <si>
    <t>TJ Loko Trutnov</t>
  </si>
  <si>
    <t>SK při gymn.Vrbno p.P.</t>
  </si>
  <si>
    <t>nám.Sv.Michala 12</t>
  </si>
  <si>
    <t>Vrbno p.P.</t>
  </si>
  <si>
    <t>TJ Spartak Vrchlabí</t>
  </si>
  <si>
    <t>Tyršova 783</t>
  </si>
  <si>
    <t>543 01</t>
  </si>
  <si>
    <t>TJ SVS Krkonoše Vrchlabí</t>
  </si>
  <si>
    <t>Fügnerova 1288</t>
  </si>
  <si>
    <t>TJ Spartak Rokytnice, o.s.</t>
  </si>
  <si>
    <t>Horní 461</t>
  </si>
  <si>
    <t>Rokytnice n.J.</t>
  </si>
  <si>
    <t>SKI Vítkovice -Bílá</t>
  </si>
  <si>
    <t>DDM Lužánky Brno</t>
  </si>
  <si>
    <t>Lidická 50</t>
  </si>
  <si>
    <t>Tyršova 12</t>
  </si>
  <si>
    <t>Ski Ústí nad Orlicí</t>
  </si>
  <si>
    <t>Letohradská 1359</t>
  </si>
  <si>
    <t>562 06</t>
  </si>
  <si>
    <t>Ústí n.O.</t>
  </si>
  <si>
    <t>Vodní Stavby Praha</t>
  </si>
  <si>
    <t>Bruslařská 10</t>
  </si>
  <si>
    <t>Ski klub Jablonec</t>
  </si>
  <si>
    <t>ČSK SKI Jilemnice</t>
  </si>
  <si>
    <t>Komenského 288</t>
  </si>
  <si>
    <t>TJ Slovan Karlovy Vary</t>
  </si>
  <si>
    <t>Krušnohorská 11</t>
  </si>
  <si>
    <t>Karlovy V.</t>
  </si>
  <si>
    <t>Terezie Brzkové</t>
  </si>
  <si>
    <t>Nábřežní</t>
  </si>
  <si>
    <t>SKI klub Šumava</t>
  </si>
  <si>
    <t>1.máje 268</t>
  </si>
  <si>
    <t>Ski klub RD Rýmařov</t>
  </si>
  <si>
    <t>Jelínkova 1</t>
  </si>
  <si>
    <t>Rýmařov</t>
  </si>
  <si>
    <t>TJ Seba Tanvald</t>
  </si>
  <si>
    <t>Sportovní 576</t>
  </si>
  <si>
    <t>Ski Skuhrov nad Bělou</t>
  </si>
  <si>
    <t>Skuhrov n.B.254</t>
  </si>
  <si>
    <t>Skuhrov n.B.</t>
  </si>
  <si>
    <t>TJ Sokol Stachy</t>
  </si>
  <si>
    <t>Zadov 397</t>
  </si>
  <si>
    <t>Stachy</t>
  </si>
  <si>
    <t>AL</t>
  </si>
  <si>
    <t>SKI MORAVA</t>
  </si>
  <si>
    <t>Tesařská 2</t>
  </si>
  <si>
    <t>SK snowriders Vimperk</t>
  </si>
  <si>
    <t>Pražská 167</t>
  </si>
  <si>
    <t>SK Ještěd</t>
  </si>
  <si>
    <t>Ještědská 354</t>
  </si>
  <si>
    <t>SL</t>
  </si>
  <si>
    <t>Sportovní akademie, o.s.</t>
  </si>
  <si>
    <t>Špindlerův Mlýn</t>
  </si>
  <si>
    <t>543 53</t>
  </si>
  <si>
    <t>TJ Rožnov pod Radhoštěm</t>
  </si>
  <si>
    <t>TJ Bižu Jablonec n.N.</t>
  </si>
  <si>
    <t>Pražská 20</t>
  </si>
  <si>
    <t>LSK Lomnice n.P.</t>
  </si>
  <si>
    <t>Komenského 1 000</t>
  </si>
  <si>
    <t>Lomnice n.P.</t>
  </si>
  <si>
    <t>Záhunní 408</t>
  </si>
  <si>
    <t>SK Nové Město na Moravě</t>
  </si>
  <si>
    <t>L.Čecha 860</t>
  </si>
  <si>
    <t>Nové Město</t>
  </si>
  <si>
    <t>Ski klub Harrachov</t>
  </si>
  <si>
    <t xml:space="preserve">Harrachov </t>
  </si>
  <si>
    <t>Běh na lyžích</t>
  </si>
  <si>
    <t>Společné testy</t>
  </si>
  <si>
    <t>Alspé disciplíny</t>
  </si>
  <si>
    <t>Kemp</t>
  </si>
  <si>
    <t>SpS  TJ ZŠ Hostivař</t>
  </si>
  <si>
    <t>Kozinova 1000</t>
  </si>
  <si>
    <t>SpS TJ JM Chodov Praha</t>
  </si>
  <si>
    <t>Mírového hnutí</t>
  </si>
  <si>
    <t>SpS SK GiTy MS Brno</t>
  </si>
  <si>
    <t>SpS SK MG Máj ČB</t>
  </si>
  <si>
    <t>SpS SK Baver Třebíč</t>
  </si>
  <si>
    <t>Dukelská 36</t>
  </si>
  <si>
    <t>Bystřice</t>
  </si>
  <si>
    <t>Na Valech 9</t>
  </si>
  <si>
    <t>PSC v Plzni</t>
  </si>
  <si>
    <t>Porthos Praha</t>
  </si>
  <si>
    <t>Výletní 365</t>
  </si>
  <si>
    <t>142 00</t>
  </si>
  <si>
    <t>od 1.7.2009 počítá VV ČSMP</t>
  </si>
  <si>
    <t>s převedením SS v Ústí n.L. na</t>
  </si>
  <si>
    <t>SS mimo ZŠ !</t>
  </si>
  <si>
    <t>SC PA Pardubice              1)</t>
  </si>
  <si>
    <t>Jiráskova 2664</t>
  </si>
  <si>
    <t>530 12</t>
  </si>
  <si>
    <t>TJ Alcedo Vsetín           1)2)</t>
  </si>
  <si>
    <t>Jiráskova 419</t>
  </si>
  <si>
    <t>KPS policie Kometa Brno</t>
  </si>
  <si>
    <t>Bauerova 5</t>
  </si>
  <si>
    <t>603 00</t>
  </si>
  <si>
    <t>KVS Kopřivnice o.s.        1)</t>
  </si>
  <si>
    <t>Husova 9</t>
  </si>
  <si>
    <t>KPS Ostrava</t>
  </si>
  <si>
    <t>Gen.Sochora 1378</t>
  </si>
  <si>
    <t>Jihlavský PK AXIS</t>
  </si>
  <si>
    <t>Slavia Liberec                1)2)</t>
  </si>
  <si>
    <t>Zhořelecká 38</t>
  </si>
  <si>
    <t>PK Slávia VŠ Plzeň o.s.</t>
  </si>
  <si>
    <t>Nám.gen Píky 42</t>
  </si>
  <si>
    <t>Koh-i-noor Č.Budějovice  1)</t>
  </si>
  <si>
    <t>Skuherského 14</t>
  </si>
  <si>
    <t>Lokomotiva Trutnov       1)</t>
  </si>
  <si>
    <t>Na nivách 568</t>
  </si>
  <si>
    <t>Spartak Přerov                 2)</t>
  </si>
  <si>
    <t>Bezručova 4</t>
  </si>
  <si>
    <t>Bohemians Praha</t>
  </si>
  <si>
    <t>TJ Znojmo                       1)</t>
  </si>
  <si>
    <t>J.Curie 5</t>
  </si>
  <si>
    <t>Plavecký klub Zlín</t>
  </si>
  <si>
    <t>761 05</t>
  </si>
  <si>
    <t>SK UP Olomouc</t>
  </si>
  <si>
    <t>Klub KL Sport Teplice o.s.</t>
  </si>
  <si>
    <t>Duchcovská 41</t>
  </si>
  <si>
    <t>AŠ Mladá Boleslav</t>
  </si>
  <si>
    <t>U stadionu 1322</t>
  </si>
  <si>
    <t>Ml.Boleslav</t>
  </si>
  <si>
    <t>Pozemstav Prostějov</t>
  </si>
  <si>
    <t>Krasická 6</t>
  </si>
  <si>
    <t>Slavie Chomutov</t>
  </si>
  <si>
    <t>Mánesova 4757</t>
  </si>
  <si>
    <t>Český svaz pozemního hokeje</t>
  </si>
  <si>
    <t xml:space="preserve">SpS RSC Praha </t>
  </si>
  <si>
    <t>Mikuleckého 1310/E</t>
  </si>
  <si>
    <t xml:space="preserve">SpS TJ Litice </t>
  </si>
  <si>
    <t>321 00</t>
  </si>
  <si>
    <t>SpS TJ Hostivař</t>
  </si>
  <si>
    <t>Švehlova 1362/36</t>
  </si>
  <si>
    <t>102 00</t>
  </si>
  <si>
    <t xml:space="preserve">SpS Benátky </t>
  </si>
  <si>
    <t>Benátky n/J</t>
  </si>
  <si>
    <t>SpS Studnice</t>
  </si>
  <si>
    <t>539 01</t>
  </si>
  <si>
    <t>Hlinsko v Č.</t>
  </si>
  <si>
    <t>Sportovní středisko žákyň (dívky)</t>
  </si>
  <si>
    <t>Sportovní středisko Havlíčkův Brod (chlapci)</t>
  </si>
  <si>
    <t>580 02</t>
  </si>
  <si>
    <t>Sportovní středisko Chomutov (chlapci a dívky)</t>
  </si>
  <si>
    <t>Sportclub 80 Chomutov
17. listopadu 4704</t>
  </si>
  <si>
    <t>430 04</t>
  </si>
  <si>
    <t>Sportovní středisko Praha (chalpci a dívky)</t>
  </si>
  <si>
    <t>Sportovní středisko Dvůrk Králové n/L</t>
  </si>
  <si>
    <t>E. Krásnohorské 2919</t>
  </si>
  <si>
    <t>Dvůr Králové n/L</t>
  </si>
  <si>
    <t>SK Dobré</t>
  </si>
  <si>
    <t>Dobré 143</t>
  </si>
  <si>
    <t>517 93</t>
  </si>
  <si>
    <t>Dobré</t>
  </si>
  <si>
    <t>KST Zlín</t>
  </si>
  <si>
    <t>Podvesná XV/1070</t>
  </si>
  <si>
    <t>MS Brno</t>
  </si>
  <si>
    <t>Vojtova 12</t>
  </si>
  <si>
    <t>Slavoj Ústí nad Labem</t>
  </si>
  <si>
    <t>Jateční 1588/49</t>
  </si>
  <si>
    <t>Ústí n.L</t>
  </si>
  <si>
    <t>Slavoj Praha</t>
  </si>
  <si>
    <t>Rakovského 3136</t>
  </si>
  <si>
    <t xml:space="preserve">Praha 12 </t>
  </si>
  <si>
    <t>Sokol Hradec Králové 2</t>
  </si>
  <si>
    <t>Grunwaldova</t>
  </si>
  <si>
    <t>Č.Budějovoce</t>
  </si>
  <si>
    <t>TJ Lokomotiva Karlovy Vary</t>
  </si>
  <si>
    <t>Krušnohorská 272/21</t>
  </si>
  <si>
    <t>SK Cobra Dojang Prague</t>
  </si>
  <si>
    <t>Dolnocholupická 277/51</t>
  </si>
  <si>
    <t>TK Písek</t>
  </si>
  <si>
    <t>U výstaviště č.300</t>
  </si>
  <si>
    <t>TK SPU Plzeň</t>
  </si>
  <si>
    <t>U Borského parku 21</t>
  </si>
  <si>
    <t>TK Kadaň</t>
  </si>
  <si>
    <t>Školní ul.1479</t>
  </si>
  <si>
    <t>432 01</t>
  </si>
  <si>
    <t>TK Most</t>
  </si>
  <si>
    <t xml:space="preserve">Pod Koňským vrchem </t>
  </si>
  <si>
    <t>TK Hrádek n/Nisou</t>
  </si>
  <si>
    <t>U koupaliště 647</t>
  </si>
  <si>
    <t>463 34</t>
  </si>
  <si>
    <t>Hrádek n/N</t>
  </si>
  <si>
    <t>TK Jablonec n/Nisou</t>
  </si>
  <si>
    <t>U Tenisu 214</t>
  </si>
  <si>
    <t>468 04</t>
  </si>
  <si>
    <t>Jablonec n/N</t>
  </si>
  <si>
    <t>TK Agorfert Prostějov</t>
  </si>
  <si>
    <t>176 01</t>
  </si>
  <si>
    <t>TK Precolor Přerov</t>
  </si>
  <si>
    <t>U Tenisu 16</t>
  </si>
  <si>
    <t>TK Konstruktiva Praha</t>
  </si>
  <si>
    <t>Mezi sklady 3/107</t>
  </si>
  <si>
    <t>TK Slavoj Hloubětín</t>
  </si>
  <si>
    <t>Hloubětínská 88</t>
  </si>
  <si>
    <t>194 00</t>
  </si>
  <si>
    <t>TC Gejzírpark Karlovy Vary</t>
  </si>
  <si>
    <t>Slovenská 5a</t>
  </si>
  <si>
    <t>TC Cafex Rakovník</t>
  </si>
  <si>
    <t>Vackova  1535</t>
  </si>
  <si>
    <t>TK Pelhřimov</t>
  </si>
  <si>
    <t>K tenisu 1741</t>
  </si>
  <si>
    <t>Jihomoravský tenisový svaz</t>
  </si>
  <si>
    <t>Zámečnická 2</t>
  </si>
  <si>
    <t>601 73</t>
  </si>
  <si>
    <t>I.ČLTK Praha</t>
  </si>
  <si>
    <t>Ostrov Štvanice 38</t>
  </si>
  <si>
    <t>SpS - TriSK České Budějovice</t>
  </si>
  <si>
    <t>J.Bendy 38</t>
  </si>
  <si>
    <t xml:space="preserve"> České Budějovice</t>
  </si>
  <si>
    <t>SpS  - E.ON triathlon team</t>
  </si>
  <si>
    <t>Leskovická 2266</t>
  </si>
  <si>
    <t>SpS - SK Slavia Praha</t>
  </si>
  <si>
    <t>Vladivostocká 10</t>
  </si>
  <si>
    <t>SpS - Krušnoman Triatlon Team</t>
  </si>
  <si>
    <t>E.Destinové 617</t>
  </si>
  <si>
    <t>SpS - TC Vaněk</t>
  </si>
  <si>
    <t>Mládežnická 253/4</t>
  </si>
  <si>
    <t xml:space="preserve">SpS - SK Jiří team Ostrava </t>
  </si>
  <si>
    <t>Opavská 6031</t>
  </si>
  <si>
    <t>Ostrava Poruba</t>
  </si>
  <si>
    <t>SpS - TJ Spartak Třebíč</t>
  </si>
  <si>
    <t>Manž. Curieových 1112</t>
  </si>
  <si>
    <t>VESLOVANÍ</t>
  </si>
  <si>
    <t>Svaz veslování</t>
  </si>
  <si>
    <t>Zátopkova 100/2, p.schr. 40</t>
  </si>
  <si>
    <t>SS Strakonice</t>
  </si>
  <si>
    <t>Na Křemelce 512</t>
  </si>
  <si>
    <t>SS Hradec Králové</t>
  </si>
  <si>
    <t>Eliščino nábřeží 842</t>
  </si>
  <si>
    <t>Hr. Králové</t>
  </si>
  <si>
    <t>SS Praha</t>
  </si>
  <si>
    <t>Vladivostocká 2</t>
  </si>
  <si>
    <t>SS Děčín</t>
  </si>
  <si>
    <t>Oblouková 6</t>
  </si>
  <si>
    <t>405 02</t>
  </si>
  <si>
    <t>Děčín</t>
  </si>
  <si>
    <t>SS Opava</t>
  </si>
  <si>
    <t>Zámecký okruh 4</t>
  </si>
  <si>
    <t>VK ČZÚ Praha - CH</t>
  </si>
  <si>
    <t>Bellušova 1877</t>
  </si>
  <si>
    <t>PVK Olymp Praha - D</t>
  </si>
  <si>
    <t>Přípotoční 300</t>
  </si>
  <si>
    <t>VO Příbram - CH+D</t>
  </si>
  <si>
    <t>Legionářů 38</t>
  </si>
  <si>
    <t>Slavia VŠ Plzeň - D</t>
  </si>
  <si>
    <t>320 05</t>
  </si>
  <si>
    <t>Slavia USK Plzeň - CH</t>
  </si>
  <si>
    <t>Kaznějovská 11</t>
  </si>
  <si>
    <t>323 20</t>
  </si>
  <si>
    <t>VSK Baník Sokolov - D</t>
  </si>
  <si>
    <t>Gorkého 280</t>
  </si>
  <si>
    <t>VK České Budějovice - CH+D</t>
  </si>
  <si>
    <t>VSK Český Krumlov - CH+D</t>
  </si>
  <si>
    <t>Kaplická 151</t>
  </si>
  <si>
    <t>Č.Kruml.</t>
  </si>
  <si>
    <t>TJ Slavia Liberec - CH</t>
  </si>
  <si>
    <t>VK Ještědská - D</t>
  </si>
  <si>
    <t>Ještědská 354/88</t>
  </si>
  <si>
    <t>460 00</t>
  </si>
  <si>
    <t>Liberec 8</t>
  </si>
  <si>
    <t>TJ Loko Česká Lípa - CH+D</t>
  </si>
  <si>
    <t>Mánesova 1580</t>
  </si>
  <si>
    <t>470 01</t>
  </si>
  <si>
    <t>Č.Lípa</t>
  </si>
  <si>
    <t>TJ Slavia Hr. Králové - CH+D</t>
  </si>
  <si>
    <t>V.Nejedlého 1216</t>
  </si>
  <si>
    <t>VK KP Brno - D</t>
  </si>
  <si>
    <t>Volejbal Brno - CH</t>
  </si>
  <si>
    <t>Kouniciva 20/22</t>
  </si>
  <si>
    <t>611 62</t>
  </si>
  <si>
    <t>TJ Znojmo - CH+D</t>
  </si>
  <si>
    <t>J.F.Curie 5</t>
  </si>
  <si>
    <t>TJ OA Třebíč - CH+D</t>
  </si>
  <si>
    <t>Bráfova 9</t>
  </si>
  <si>
    <t>DHL Ostrava - CH</t>
  </si>
  <si>
    <t>Hrušovská 20</t>
  </si>
  <si>
    <t>TJ Mittal Ostrava - D</t>
  </si>
  <si>
    <t>Varenská 40a</t>
  </si>
  <si>
    <t>TJ Nový Jičín - CH+D</t>
  </si>
  <si>
    <t>Šrámka 19</t>
  </si>
  <si>
    <t>N.Jičín</t>
  </si>
  <si>
    <t>Přerovský volejbalový klub - D</t>
  </si>
  <si>
    <t>Petřivalského 1</t>
  </si>
  <si>
    <t>VO SK Zlín - CH+D</t>
  </si>
  <si>
    <t>760 05</t>
  </si>
  <si>
    <t>SK UP Olomouc - CH+D</t>
  </si>
  <si>
    <t>U sport.haly 2</t>
  </si>
  <si>
    <t>779 01</t>
  </si>
  <si>
    <t>TJ Zeveta Bojkovice - CH+D</t>
  </si>
  <si>
    <t>Tovární 615</t>
  </si>
  <si>
    <t>687 71</t>
  </si>
  <si>
    <t>Bojkovice</t>
  </si>
  <si>
    <t>TJ Lanškroun - CH+D</t>
  </si>
  <si>
    <t>Seifrtova 455</t>
  </si>
  <si>
    <t>563 01</t>
  </si>
  <si>
    <t>Lanškrou</t>
  </si>
  <si>
    <t>TJ VČSA Ervěnice - CH+D</t>
  </si>
  <si>
    <t>Mlýnská 1127</t>
  </si>
  <si>
    <t>431 11</t>
  </si>
  <si>
    <t>Ervěnice</t>
  </si>
  <si>
    <t>SK Volejbal Ústí n/L - CH</t>
  </si>
  <si>
    <t>Klíšská 10</t>
  </si>
  <si>
    <t>ŠSK Bílovec - CH+D</t>
  </si>
  <si>
    <t>Komenského 701/3</t>
  </si>
  <si>
    <t>TJ OP Protějov - D</t>
  </si>
  <si>
    <t>Olympijská 4</t>
  </si>
  <si>
    <t>Slavia Praha - D</t>
  </si>
  <si>
    <t>Vladivostocká 1460</t>
  </si>
  <si>
    <t>KCTM Jihlava - CH+D</t>
  </si>
  <si>
    <t>Pavlovova 6</t>
  </si>
  <si>
    <t>ČOS Sokol Fr.Místek - D</t>
  </si>
  <si>
    <t>Novodvorská 667</t>
  </si>
  <si>
    <t>Fr.Místek</t>
  </si>
  <si>
    <t>Jiskra Havlíčkův Brod</t>
  </si>
  <si>
    <t>Havl.Br.</t>
  </si>
  <si>
    <t>Valzap Chomutov</t>
  </si>
  <si>
    <t>Tom.ze Štítného 1960</t>
  </si>
  <si>
    <t>430 02</t>
  </si>
  <si>
    <t>KZ Bohemians</t>
  </si>
  <si>
    <t xml:space="preserve">100 00 </t>
  </si>
  <si>
    <t>Hellas Brno</t>
  </si>
  <si>
    <t>Horácké nám 15</t>
  </si>
  <si>
    <t>621 00</t>
  </si>
  <si>
    <r>
      <t xml:space="preserve">PŘEHLED SpS: </t>
    </r>
    <r>
      <rPr>
        <b/>
        <sz val="12"/>
        <color indexed="8"/>
        <rFont val="Times New Roman"/>
        <family val="1"/>
      </rPr>
      <t xml:space="preserve">Sportovní střediska </t>
    </r>
  </si>
  <si>
    <t>odvětví</t>
  </si>
  <si>
    <t>specializace</t>
  </si>
  <si>
    <t>SpS-1</t>
  </si>
  <si>
    <t>SpS-2</t>
  </si>
  <si>
    <t>SpS-3</t>
  </si>
  <si>
    <t>SpS-4</t>
  </si>
  <si>
    <t>SpS-5</t>
  </si>
  <si>
    <t>SpS-6</t>
  </si>
  <si>
    <t>SpS-7</t>
  </si>
  <si>
    <t>SpS-8</t>
  </si>
  <si>
    <t>SpS-9</t>
  </si>
  <si>
    <t>SpS-10</t>
  </si>
  <si>
    <t>SpS-11</t>
  </si>
  <si>
    <t>SpS-12</t>
  </si>
  <si>
    <t>SpS-13</t>
  </si>
  <si>
    <t>SpS-14</t>
  </si>
  <si>
    <t>SpS-15</t>
  </si>
  <si>
    <t>SpS-16</t>
  </si>
  <si>
    <t>SpS-17</t>
  </si>
  <si>
    <t>SpS-18</t>
  </si>
  <si>
    <t>SpS-19</t>
  </si>
  <si>
    <t>SpS-20</t>
  </si>
  <si>
    <t>SpS-21</t>
  </si>
  <si>
    <t>SpS-22</t>
  </si>
  <si>
    <t>SpS-23</t>
  </si>
  <si>
    <t>SpS-24</t>
  </si>
  <si>
    <t>SpS-25</t>
  </si>
  <si>
    <t>SpS-26</t>
  </si>
  <si>
    <t>SpS-27</t>
  </si>
  <si>
    <t>SpS-28</t>
  </si>
  <si>
    <t>SpS-29</t>
  </si>
  <si>
    <t>SpS-30</t>
  </si>
  <si>
    <t>SpS-31</t>
  </si>
  <si>
    <t>SpS-32</t>
  </si>
  <si>
    <t>SpS-33</t>
  </si>
  <si>
    <t>SpS-34</t>
  </si>
  <si>
    <t>SpS-35</t>
  </si>
  <si>
    <t>SpS-36</t>
  </si>
  <si>
    <t>SpS-37</t>
  </si>
  <si>
    <t xml:space="preserve">Zpět </t>
  </si>
  <si>
    <t xml:space="preserve">K. Vary  </t>
  </si>
  <si>
    <t>ZRUŠENO</t>
  </si>
  <si>
    <t>NOVÉ SpS</t>
  </si>
  <si>
    <t>počty atletů</t>
  </si>
  <si>
    <t>počty atletů+adresa</t>
  </si>
  <si>
    <t>počty atletů+název</t>
  </si>
  <si>
    <t>Sokolský ostrov 1</t>
  </si>
  <si>
    <t>Atletika Chrudim</t>
  </si>
  <si>
    <t>TJ Liaz Jablonec nad Nisou</t>
  </si>
  <si>
    <t>stadion Střelnice</t>
  </si>
  <si>
    <t>Atletika Jihlava</t>
  </si>
  <si>
    <t>TJ Sokol Kolín - atletika</t>
  </si>
  <si>
    <t>Rybalkova 1020</t>
  </si>
  <si>
    <t>AK PSK Zlín</t>
  </si>
  <si>
    <t>Hvězda SKP Pardubice</t>
  </si>
  <si>
    <t>Čs.armády 2515</t>
  </si>
  <si>
    <t>530 00</t>
  </si>
  <si>
    <t>ASK Slavia Praha</t>
  </si>
  <si>
    <t>Atletclub Nýřany</t>
  </si>
  <si>
    <t>Tyršova 670</t>
  </si>
  <si>
    <t>330 23</t>
  </si>
  <si>
    <t>Nýřany</t>
  </si>
  <si>
    <t xml:space="preserve">Batt klub Nové Město na Moravě </t>
  </si>
  <si>
    <t>SSK Vítkovice</t>
  </si>
  <si>
    <t>TJ KOVO Praha</t>
  </si>
  <si>
    <t>TJ Cykloprag</t>
  </si>
  <si>
    <t>Veronské nám. 330</t>
  </si>
  <si>
    <t>109 00</t>
  </si>
  <si>
    <t>Praha 15</t>
  </si>
  <si>
    <t>CK Dacom Pharma Kyjov</t>
  </si>
  <si>
    <t>Lidická 1060</t>
  </si>
  <si>
    <t>697 01</t>
  </si>
  <si>
    <t>Kyjov</t>
  </si>
  <si>
    <t>SKC Prostějov</t>
  </si>
  <si>
    <t>Kostelecká 49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</si>
</sst>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_ ;[Red]\-#,##0.000\ "/>
    <numFmt numFmtId="167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Arial"/>
      <family val="2"/>
    </font>
    <font>
      <sz val="9"/>
      <color indexed="12"/>
      <name val="Times New Roman"/>
      <family val="1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12"/>
      <name val="Times New Roman"/>
      <family val="1"/>
    </font>
    <font>
      <sz val="14"/>
      <name val="Calibri"/>
      <family val="2"/>
    </font>
    <font>
      <i/>
      <sz val="11"/>
      <color indexed="8"/>
      <name val="Times New Roman"/>
      <family val="1"/>
    </font>
    <font>
      <u val="single"/>
      <sz val="14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FA"/>
      <name val="Times New Roman"/>
      <family val="1"/>
    </font>
    <font>
      <b/>
      <sz val="14"/>
      <color rgb="FF0000FA"/>
      <name val="Times New Roman"/>
      <family val="1"/>
    </font>
    <font>
      <sz val="12"/>
      <color rgb="FF0000FA"/>
      <name val="Times New Roman"/>
      <family val="1"/>
    </font>
    <font>
      <sz val="11"/>
      <color theme="1"/>
      <name val="Arial"/>
      <family val="2"/>
    </font>
    <font>
      <sz val="9"/>
      <color rgb="FF0000FA"/>
      <name val="Times New Roman"/>
      <family val="1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FA"/>
      <name val="Times New Roman"/>
      <family val="1"/>
    </font>
    <font>
      <i/>
      <sz val="11"/>
      <color theme="1"/>
      <name val="Times New Roman"/>
      <family val="1"/>
    </font>
    <font>
      <u val="single"/>
      <sz val="14"/>
      <color theme="10"/>
      <name val="Arial"/>
      <family val="2"/>
    </font>
    <font>
      <u val="single"/>
      <sz val="10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8" fillId="33" borderId="11" xfId="0" applyFont="1" applyFill="1" applyBorder="1" applyAlignment="1">
      <alignment vertical="center"/>
    </xf>
    <xf numFmtId="0" fontId="68" fillId="0" borderId="0" xfId="0" applyFont="1" applyAlignment="1">
      <alignment horizontal="left" vertical="center"/>
    </xf>
    <xf numFmtId="0" fontId="69" fillId="34" borderId="10" xfId="0" applyFont="1" applyFill="1" applyBorder="1" applyAlignment="1">
      <alignment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70" fillId="0" borderId="0" xfId="0" applyFont="1" applyAlignment="1">
      <alignment horizontal="right" vertical="center"/>
    </xf>
    <xf numFmtId="14" fontId="69" fillId="33" borderId="10" xfId="0" applyNumberFormat="1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top"/>
    </xf>
    <xf numFmtId="0" fontId="71" fillId="33" borderId="15" xfId="0" applyFont="1" applyFill="1" applyBorder="1" applyAlignment="1">
      <alignment horizontal="center" vertical="top"/>
    </xf>
    <xf numFmtId="3" fontId="67" fillId="33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2" fillId="0" borderId="0" xfId="0" applyFont="1" applyAlignment="1">
      <alignment/>
    </xf>
    <xf numFmtId="0" fontId="70" fillId="33" borderId="10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1" fontId="74" fillId="0" borderId="17" xfId="0" applyNumberFormat="1" applyFont="1" applyBorder="1" applyAlignment="1">
      <alignment horizontal="center"/>
    </xf>
    <xf numFmtId="1" fontId="74" fillId="0" borderId="19" xfId="0" applyNumberFormat="1" applyFont="1" applyBorder="1" applyAlignment="1">
      <alignment horizontal="center"/>
    </xf>
    <xf numFmtId="1" fontId="74" fillId="0" borderId="20" xfId="0" applyNumberFormat="1" applyFont="1" applyBorder="1" applyAlignment="1">
      <alignment horizontal="center"/>
    </xf>
    <xf numFmtId="1" fontId="75" fillId="33" borderId="10" xfId="0" applyNumberFormat="1" applyFont="1" applyFill="1" applyBorder="1" applyAlignment="1">
      <alignment horizontal="center" vertical="center"/>
    </xf>
    <xf numFmtId="1" fontId="66" fillId="0" borderId="0" xfId="0" applyNumberFormat="1" applyFont="1" applyAlignment="1">
      <alignment horizontal="center" vertical="center"/>
    </xf>
    <xf numFmtId="1" fontId="75" fillId="33" borderId="2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76" fillId="0" borderId="0" xfId="0" applyFont="1" applyAlignment="1">
      <alignment horizontal="left"/>
    </xf>
    <xf numFmtId="0" fontId="68" fillId="19" borderId="11" xfId="0" applyFont="1" applyFill="1" applyBorder="1" applyAlignment="1">
      <alignment vertical="center"/>
    </xf>
    <xf numFmtId="0" fontId="0" fillId="19" borderId="22" xfId="0" applyFill="1" applyBorder="1" applyAlignment="1">
      <alignment horizontal="left"/>
    </xf>
    <xf numFmtId="0" fontId="0" fillId="19" borderId="16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5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7" fillId="0" borderId="15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8" fillId="37" borderId="10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/>
    </xf>
    <xf numFmtId="3" fontId="8" fillId="37" borderId="21" xfId="0" applyNumberFormat="1" applyFont="1" applyFill="1" applyBorder="1" applyAlignment="1">
      <alignment horizontal="center"/>
    </xf>
    <xf numFmtId="0" fontId="0" fillId="7" borderId="27" xfId="0" applyFill="1" applyBorder="1" applyAlignment="1">
      <alignment wrapText="1"/>
    </xf>
    <xf numFmtId="0" fontId="4" fillId="7" borderId="28" xfId="0" applyFont="1" applyFill="1" applyBorder="1" applyAlignment="1">
      <alignment wrapText="1"/>
    </xf>
    <xf numFmtId="0" fontId="4" fillId="7" borderId="28" xfId="0" applyFont="1" applyFill="1" applyBorder="1" applyAlignment="1">
      <alignment/>
    </xf>
    <xf numFmtId="0" fontId="4" fillId="7" borderId="29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7" borderId="30" xfId="0" applyFill="1" applyBorder="1" applyAlignment="1">
      <alignment wrapText="1"/>
    </xf>
    <xf numFmtId="0" fontId="4" fillId="7" borderId="31" xfId="0" applyFont="1" applyFill="1" applyBorder="1" applyAlignment="1">
      <alignment wrapText="1"/>
    </xf>
    <xf numFmtId="0" fontId="4" fillId="7" borderId="31" xfId="0" applyFont="1" applyFill="1" applyBorder="1" applyAlignment="1">
      <alignment/>
    </xf>
    <xf numFmtId="0" fontId="4" fillId="7" borderId="32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/>
    </xf>
    <xf numFmtId="0" fontId="0" fillId="7" borderId="33" xfId="0" applyFill="1" applyBorder="1" applyAlignment="1">
      <alignment wrapText="1"/>
    </xf>
    <xf numFmtId="0" fontId="4" fillId="7" borderId="34" xfId="0" applyFont="1" applyFill="1" applyBorder="1" applyAlignment="1">
      <alignment wrapText="1"/>
    </xf>
    <xf numFmtId="0" fontId="4" fillId="7" borderId="34" xfId="0" applyFont="1" applyFill="1" applyBorder="1" applyAlignment="1">
      <alignment/>
    </xf>
    <xf numFmtId="0" fontId="4" fillId="7" borderId="35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3" fontId="9" fillId="33" borderId="10" xfId="0" applyNumberFormat="1" applyFont="1" applyFill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69" fillId="33" borderId="11" xfId="0" applyFont="1" applyFill="1" applyBorder="1" applyAlignment="1">
      <alignment horizontal="center" vertical="top"/>
    </xf>
    <xf numFmtId="0" fontId="69" fillId="33" borderId="16" xfId="0" applyFont="1" applyFill="1" applyBorder="1" applyAlignment="1">
      <alignment horizontal="center" vertical="top"/>
    </xf>
    <xf numFmtId="3" fontId="74" fillId="0" borderId="17" xfId="0" applyNumberFormat="1" applyFont="1" applyBorder="1" applyAlignment="1">
      <alignment horizontal="center"/>
    </xf>
    <xf numFmtId="3" fontId="74" fillId="0" borderId="19" xfId="0" applyNumberFormat="1" applyFont="1" applyBorder="1" applyAlignment="1">
      <alignment horizontal="center"/>
    </xf>
    <xf numFmtId="3" fontId="74" fillId="0" borderId="20" xfId="0" applyNumberFormat="1" applyFont="1" applyBorder="1" applyAlignment="1">
      <alignment horizontal="center"/>
    </xf>
    <xf numFmtId="3" fontId="75" fillId="33" borderId="10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76" fillId="12" borderId="0" xfId="0" applyFont="1" applyFill="1" applyAlignment="1">
      <alignment horizontal="left"/>
    </xf>
    <xf numFmtId="0" fontId="73" fillId="12" borderId="0" xfId="0" applyFont="1" applyFill="1" applyAlignment="1">
      <alignment horizontal="center"/>
    </xf>
    <xf numFmtId="0" fontId="66" fillId="12" borderId="0" xfId="0" applyFont="1" applyFill="1" applyAlignment="1">
      <alignment horizontal="left"/>
    </xf>
    <xf numFmtId="0" fontId="72" fillId="12" borderId="0" xfId="0" applyFont="1" applyFill="1" applyAlignment="1">
      <alignment/>
    </xf>
    <xf numFmtId="0" fontId="76" fillId="12" borderId="15" xfId="0" applyFont="1" applyFill="1" applyBorder="1" applyAlignment="1">
      <alignment horizontal="left"/>
    </xf>
    <xf numFmtId="0" fontId="76" fillId="12" borderId="36" xfId="0" applyFont="1" applyFill="1" applyBorder="1" applyAlignment="1">
      <alignment horizontal="left"/>
    </xf>
    <xf numFmtId="0" fontId="76" fillId="12" borderId="37" xfId="0" applyFont="1" applyFill="1" applyBorder="1" applyAlignment="1">
      <alignment horizontal="left"/>
    </xf>
    <xf numFmtId="0" fontId="76" fillId="12" borderId="14" xfId="0" applyFont="1" applyFill="1" applyBorder="1" applyAlignment="1">
      <alignment horizontal="left"/>
    </xf>
    <xf numFmtId="0" fontId="66" fillId="12" borderId="0" xfId="0" applyFont="1" applyFill="1" applyAlignment="1">
      <alignment/>
    </xf>
    <xf numFmtId="0" fontId="69" fillId="12" borderId="38" xfId="0" applyFont="1" applyFill="1" applyBorder="1" applyAlignment="1">
      <alignment horizontal="right" vertical="center"/>
    </xf>
    <xf numFmtId="0" fontId="72" fillId="12" borderId="10" xfId="0" applyFont="1" applyFill="1" applyBorder="1" applyAlignment="1">
      <alignment/>
    </xf>
    <xf numFmtId="0" fontId="80" fillId="12" borderId="10" xfId="0" applyFont="1" applyFill="1" applyBorder="1" applyAlignment="1">
      <alignment horizontal="center"/>
    </xf>
    <xf numFmtId="0" fontId="72" fillId="12" borderId="10" xfId="0" applyFont="1" applyFill="1" applyBorder="1" applyAlignment="1">
      <alignment horizontal="center"/>
    </xf>
    <xf numFmtId="0" fontId="81" fillId="12" borderId="10" xfId="0" applyFont="1" applyFill="1" applyBorder="1" applyAlignment="1">
      <alignment horizontal="center"/>
    </xf>
    <xf numFmtId="3" fontId="75" fillId="33" borderId="21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/>
    </xf>
    <xf numFmtId="0" fontId="4" fillId="7" borderId="28" xfId="0" applyFont="1" applyFill="1" applyBorder="1" applyAlignment="1">
      <alignment horizontal="left"/>
    </xf>
    <xf numFmtId="0" fontId="4" fillId="7" borderId="31" xfId="0" applyFont="1" applyFill="1" applyBorder="1" applyAlignment="1">
      <alignment horizontal="left"/>
    </xf>
    <xf numFmtId="0" fontId="4" fillId="7" borderId="34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0" fillId="7" borderId="39" xfId="0" applyFill="1" applyBorder="1" applyAlignment="1">
      <alignment wrapText="1"/>
    </xf>
    <xf numFmtId="0" fontId="4" fillId="7" borderId="40" xfId="0" applyFont="1" applyFill="1" applyBorder="1" applyAlignment="1">
      <alignment wrapText="1"/>
    </xf>
    <xf numFmtId="0" fontId="4" fillId="7" borderId="40" xfId="0" applyFont="1" applyFill="1" applyBorder="1" applyAlignment="1">
      <alignment/>
    </xf>
    <xf numFmtId="0" fontId="4" fillId="7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0" fontId="0" fillId="7" borderId="28" xfId="0" applyFill="1" applyBorder="1" applyAlignment="1">
      <alignment wrapText="1"/>
    </xf>
    <xf numFmtId="0" fontId="0" fillId="7" borderId="43" xfId="0" applyFill="1" applyBorder="1" applyAlignment="1">
      <alignment wrapText="1"/>
    </xf>
    <xf numFmtId="0" fontId="0" fillId="7" borderId="31" xfId="0" applyFill="1" applyBorder="1" applyAlignment="1">
      <alignment wrapText="1"/>
    </xf>
    <xf numFmtId="0" fontId="0" fillId="7" borderId="44" xfId="0" applyFill="1" applyBorder="1" applyAlignment="1">
      <alignment wrapText="1"/>
    </xf>
    <xf numFmtId="0" fontId="0" fillId="7" borderId="34" xfId="0" applyFill="1" applyBorder="1" applyAlignment="1">
      <alignment wrapText="1"/>
    </xf>
    <xf numFmtId="0" fontId="0" fillId="7" borderId="45" xfId="0" applyFill="1" applyBorder="1" applyAlignment="1">
      <alignment wrapText="1"/>
    </xf>
    <xf numFmtId="0" fontId="4" fillId="7" borderId="43" xfId="0" applyFont="1" applyFill="1" applyBorder="1" applyAlignment="1">
      <alignment/>
    </xf>
    <xf numFmtId="0" fontId="4" fillId="7" borderId="44" xfId="0" applyFont="1" applyFill="1" applyBorder="1" applyAlignment="1">
      <alignment/>
    </xf>
    <xf numFmtId="0" fontId="4" fillId="7" borderId="45" xfId="0" applyFont="1" applyFill="1" applyBorder="1" applyAlignment="1">
      <alignment/>
    </xf>
    <xf numFmtId="0" fontId="0" fillId="7" borderId="23" xfId="0" applyFill="1" applyBorder="1" applyAlignment="1">
      <alignment wrapText="1"/>
    </xf>
    <xf numFmtId="0" fontId="4" fillId="7" borderId="24" xfId="0" applyFont="1" applyFill="1" applyBorder="1" applyAlignment="1">
      <alignment wrapText="1"/>
    </xf>
    <xf numFmtId="0" fontId="4" fillId="7" borderId="24" xfId="0" applyFont="1" applyFill="1" applyBorder="1" applyAlignment="1">
      <alignment/>
    </xf>
    <xf numFmtId="0" fontId="4" fillId="7" borderId="25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0" fontId="0" fillId="7" borderId="46" xfId="0" applyFill="1" applyBorder="1" applyAlignment="1">
      <alignment wrapText="1"/>
    </xf>
    <xf numFmtId="0" fontId="4" fillId="7" borderId="47" xfId="0" applyFont="1" applyFill="1" applyBorder="1" applyAlignment="1">
      <alignment wrapText="1"/>
    </xf>
    <xf numFmtId="0" fontId="4" fillId="7" borderId="47" xfId="0" applyFont="1" applyFill="1" applyBorder="1" applyAlignment="1">
      <alignment/>
    </xf>
    <xf numFmtId="0" fontId="4" fillId="7" borderId="48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"/>
    </xf>
    <xf numFmtId="0" fontId="44" fillId="0" borderId="37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66" fillId="0" borderId="12" xfId="0" applyFont="1" applyBorder="1" applyAlignment="1">
      <alignment horizontal="center"/>
    </xf>
    <xf numFmtId="0" fontId="66" fillId="0" borderId="21" xfId="0" applyFont="1" applyBorder="1" applyAlignment="1">
      <alignment horizontal="center" vertical="center"/>
    </xf>
    <xf numFmtId="0" fontId="82" fillId="37" borderId="10" xfId="0" applyFont="1" applyFill="1" applyBorder="1" applyAlignment="1">
      <alignment horizontal="center" vertical="center"/>
    </xf>
    <xf numFmtId="0" fontId="82" fillId="37" borderId="16" xfId="0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/>
    </xf>
    <xf numFmtId="0" fontId="82" fillId="37" borderId="49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83" fillId="12" borderId="51" xfId="36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70" fillId="34" borderId="10" xfId="0" applyFont="1" applyFill="1" applyBorder="1" applyAlignment="1">
      <alignment horizontal="center" vertical="center"/>
    </xf>
    <xf numFmtId="0" fontId="84" fillId="0" borderId="17" xfId="36" applyFont="1" applyBorder="1" applyAlignment="1" applyProtection="1">
      <alignment horizontal="center"/>
      <protection/>
    </xf>
    <xf numFmtId="0" fontId="84" fillId="0" borderId="19" xfId="36" applyFont="1" applyBorder="1" applyAlignment="1" applyProtection="1">
      <alignment horizontal="center"/>
      <protection/>
    </xf>
    <xf numFmtId="0" fontId="84" fillId="0" borderId="20" xfId="36" applyFont="1" applyBorder="1" applyAlignment="1" applyProtection="1">
      <alignment horizontal="center"/>
      <protection/>
    </xf>
    <xf numFmtId="0" fontId="69" fillId="34" borderId="10" xfId="0" applyFont="1" applyFill="1" applyBorder="1" applyAlignment="1">
      <alignment horizontal="right"/>
    </xf>
    <xf numFmtId="3" fontId="4" fillId="38" borderId="19" xfId="0" applyNumberFormat="1" applyFont="1" applyFill="1" applyBorder="1" applyAlignment="1">
      <alignment horizontal="center"/>
    </xf>
    <xf numFmtId="3" fontId="4" fillId="39" borderId="19" xfId="0" applyNumberFormat="1" applyFont="1" applyFill="1" applyBorder="1" applyAlignment="1">
      <alignment horizontal="center"/>
    </xf>
    <xf numFmtId="0" fontId="69" fillId="34" borderId="10" xfId="0" applyFont="1" applyFill="1" applyBorder="1" applyAlignment="1">
      <alignment horizontal="left"/>
    </xf>
    <xf numFmtId="0" fontId="69" fillId="12" borderId="37" xfId="0" applyFont="1" applyFill="1" applyBorder="1" applyAlignment="1">
      <alignment horizontal="center" vertical="center"/>
    </xf>
    <xf numFmtId="0" fontId="69" fillId="12" borderId="0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421875" style="0" customWidth="1"/>
    <col min="2" max="2" width="5.8515625" style="35" customWidth="1"/>
    <col min="3" max="3" width="10.00390625" style="0" bestFit="1" customWidth="1"/>
    <col min="4" max="4" width="29.421875" style="0" customWidth="1"/>
    <col min="5" max="5" width="12.57421875" style="0" customWidth="1"/>
    <col min="6" max="6" width="15.7109375" style="0" customWidth="1"/>
    <col min="7" max="7" width="13.140625" style="25" customWidth="1"/>
    <col min="8" max="8" width="4.421875" style="0" customWidth="1"/>
    <col min="9" max="9" width="11.00390625" style="0" bestFit="1" customWidth="1"/>
  </cols>
  <sheetData>
    <row r="1" spans="1:8" ht="15" thickBot="1">
      <c r="A1" s="85"/>
      <c r="B1" s="86"/>
      <c r="C1" s="85"/>
      <c r="D1" s="85"/>
      <c r="E1" s="85"/>
      <c r="F1" s="85"/>
      <c r="G1" s="87"/>
      <c r="H1" s="85"/>
    </row>
    <row r="2" spans="1:8" ht="19.5" customHeight="1" thickBot="1">
      <c r="A2" s="85"/>
      <c r="B2" s="88" t="s">
        <v>325</v>
      </c>
      <c r="C2" s="24">
        <v>2010</v>
      </c>
      <c r="D2" s="5" t="s">
        <v>1312</v>
      </c>
      <c r="E2" s="78"/>
      <c r="F2" s="155" t="s">
        <v>53</v>
      </c>
      <c r="G2" s="156"/>
      <c r="H2" s="85"/>
    </row>
    <row r="3" spans="1:9" s="1" customFormat="1" ht="15.75" thickBot="1">
      <c r="A3" s="85"/>
      <c r="B3" s="86"/>
      <c r="C3" s="94"/>
      <c r="D3" s="88"/>
      <c r="E3" s="95"/>
      <c r="F3" s="79" t="s">
        <v>54</v>
      </c>
      <c r="G3" s="80" t="s">
        <v>55</v>
      </c>
      <c r="H3" s="85"/>
      <c r="I3"/>
    </row>
    <row r="4" spans="1:9" s="1" customFormat="1" ht="15.75" thickBot="1">
      <c r="A4" s="85"/>
      <c r="B4" s="86"/>
      <c r="C4" s="88"/>
      <c r="D4" s="88"/>
      <c r="E4" s="88"/>
      <c r="F4" s="12">
        <v>40179</v>
      </c>
      <c r="G4" s="12">
        <v>40543</v>
      </c>
      <c r="H4" s="85"/>
      <c r="I4"/>
    </row>
    <row r="5" spans="1:9" s="1" customFormat="1" ht="7.5" customHeight="1" thickBot="1">
      <c r="A5" s="88"/>
      <c r="B5" s="86"/>
      <c r="C5" s="88"/>
      <c r="D5" s="88"/>
      <c r="E5" s="88"/>
      <c r="F5" s="88"/>
      <c r="G5" s="88"/>
      <c r="H5" s="88"/>
      <c r="I5" s="22"/>
    </row>
    <row r="6" spans="1:8" ht="15" thickBot="1">
      <c r="A6" s="85"/>
      <c r="B6" s="86"/>
      <c r="C6" s="85"/>
      <c r="D6" s="85"/>
      <c r="E6" s="29">
        <f>SUM(E45)</f>
        <v>402</v>
      </c>
      <c r="F6" s="84">
        <f>SUM(F45)</f>
        <v>23981</v>
      </c>
      <c r="G6" s="87"/>
      <c r="H6" s="85"/>
    </row>
    <row r="7" spans="1:8" s="23" customFormat="1" ht="15" thickBot="1">
      <c r="A7" s="89"/>
      <c r="B7" s="90"/>
      <c r="C7" s="96" t="s">
        <v>323</v>
      </c>
      <c r="D7" s="97" t="s">
        <v>322</v>
      </c>
      <c r="E7" s="98" t="s">
        <v>501</v>
      </c>
      <c r="F7" s="98" t="s">
        <v>26</v>
      </c>
      <c r="G7" s="99" t="s">
        <v>324</v>
      </c>
      <c r="H7" s="89"/>
    </row>
    <row r="8" spans="1:8" ht="14.25">
      <c r="A8" s="85"/>
      <c r="B8" s="91">
        <v>1</v>
      </c>
      <c r="C8" s="32" t="s">
        <v>321</v>
      </c>
      <c r="D8" s="17" t="s">
        <v>52</v>
      </c>
      <c r="E8" s="26">
        <f>'SpS-1'!$A$48</f>
        <v>36</v>
      </c>
      <c r="F8" s="81">
        <f>'SpS-1'!$I$48</f>
        <v>6745</v>
      </c>
      <c r="G8" s="148" t="s">
        <v>1315</v>
      </c>
      <c r="H8" s="85"/>
    </row>
    <row r="9" spans="1:8" ht="14.25">
      <c r="A9" s="85"/>
      <c r="B9" s="92">
        <v>2</v>
      </c>
      <c r="C9" s="33" t="s">
        <v>321</v>
      </c>
      <c r="D9" s="18" t="s">
        <v>56</v>
      </c>
      <c r="E9" s="27">
        <f>'SpS-2'!$A$48</f>
        <v>1</v>
      </c>
      <c r="F9" s="82">
        <f>'SpS-2'!$I$48</f>
        <v>64</v>
      </c>
      <c r="G9" s="149" t="s">
        <v>1316</v>
      </c>
      <c r="H9" s="85"/>
    </row>
    <row r="10" spans="1:8" ht="14.25">
      <c r="A10" s="85"/>
      <c r="B10" s="92">
        <v>3</v>
      </c>
      <c r="C10" s="33" t="s">
        <v>321</v>
      </c>
      <c r="D10" s="19" t="s">
        <v>59</v>
      </c>
      <c r="E10" s="27">
        <f>'SpS-3'!$A$48</f>
        <v>6</v>
      </c>
      <c r="F10" s="82">
        <v>155</v>
      </c>
      <c r="G10" s="149" t="s">
        <v>1317</v>
      </c>
      <c r="H10" s="85"/>
    </row>
    <row r="11" spans="1:8" ht="14.25">
      <c r="A11" s="85"/>
      <c r="B11" s="92">
        <v>4</v>
      </c>
      <c r="C11" s="33" t="s">
        <v>321</v>
      </c>
      <c r="D11" s="19" t="s">
        <v>62</v>
      </c>
      <c r="E11" s="27">
        <f>'SpS-4'!$A$48</f>
        <v>34</v>
      </c>
      <c r="F11" s="82">
        <f>'SpS-4'!$I$48</f>
        <v>3349</v>
      </c>
      <c r="G11" s="149" t="s">
        <v>1318</v>
      </c>
      <c r="H11" s="85"/>
    </row>
    <row r="12" spans="1:8" ht="14.25">
      <c r="A12" s="85"/>
      <c r="B12" s="92">
        <v>5</v>
      </c>
      <c r="C12" s="33" t="s">
        <v>321</v>
      </c>
      <c r="D12" s="19" t="s">
        <v>117</v>
      </c>
      <c r="E12" s="27">
        <f>'SpS-5'!$A$48</f>
        <v>9</v>
      </c>
      <c r="F12" s="82">
        <f>'SpS-5'!$I$48</f>
        <v>151</v>
      </c>
      <c r="G12" s="149" t="s">
        <v>1319</v>
      </c>
      <c r="H12" s="85"/>
    </row>
    <row r="13" spans="1:8" ht="14.25">
      <c r="A13" s="85"/>
      <c r="B13" s="92">
        <v>6</v>
      </c>
      <c r="C13" s="33" t="s">
        <v>321</v>
      </c>
      <c r="D13" s="19" t="s">
        <v>127</v>
      </c>
      <c r="E13" s="27">
        <f>'SpS-6'!$A$48</f>
        <v>4</v>
      </c>
      <c r="F13" s="82">
        <f>'SpS-6'!$I$48</f>
        <v>82</v>
      </c>
      <c r="G13" s="149" t="s">
        <v>1320</v>
      </c>
      <c r="H13" s="85"/>
    </row>
    <row r="14" spans="1:8" ht="14.25">
      <c r="A14" s="85"/>
      <c r="B14" s="92">
        <v>7</v>
      </c>
      <c r="C14" s="33" t="s">
        <v>321</v>
      </c>
      <c r="D14" s="19" t="s">
        <v>139</v>
      </c>
      <c r="E14" s="27">
        <f>'SpS-7'!$A$48</f>
        <v>1</v>
      </c>
      <c r="F14" s="82">
        <f>'SpS-7'!$I$48</f>
        <v>12</v>
      </c>
      <c r="G14" s="149" t="s">
        <v>1321</v>
      </c>
      <c r="H14" s="85"/>
    </row>
    <row r="15" spans="1:8" ht="14.25">
      <c r="A15" s="85"/>
      <c r="B15" s="92">
        <v>8</v>
      </c>
      <c r="C15" s="33" t="s">
        <v>321</v>
      </c>
      <c r="D15" s="19" t="s">
        <v>143</v>
      </c>
      <c r="E15" s="27">
        <f>'SpS-8'!$A$48</f>
        <v>8</v>
      </c>
      <c r="F15" s="82">
        <f>'SpS-8'!$I$48</f>
        <v>187</v>
      </c>
      <c r="G15" s="149" t="s">
        <v>1322</v>
      </c>
      <c r="H15" s="85"/>
    </row>
    <row r="16" spans="1:8" ht="14.25">
      <c r="A16" s="85"/>
      <c r="B16" s="92">
        <v>9</v>
      </c>
      <c r="C16" s="33" t="s">
        <v>321</v>
      </c>
      <c r="D16" s="19" t="s">
        <v>155</v>
      </c>
      <c r="E16" s="27">
        <f>'SpS-9'!$A$63</f>
        <v>53</v>
      </c>
      <c r="F16" s="82">
        <f>'SpS-9'!$I$63</f>
        <v>3423</v>
      </c>
      <c r="G16" s="149" t="s">
        <v>1323</v>
      </c>
      <c r="H16" s="85"/>
    </row>
    <row r="17" spans="1:8" ht="14.25">
      <c r="A17" s="85"/>
      <c r="B17" s="92">
        <v>10</v>
      </c>
      <c r="C17" s="33" t="s">
        <v>321</v>
      </c>
      <c r="D17" s="18" t="s">
        <v>301</v>
      </c>
      <c r="E17" s="27">
        <f>'SpS-10'!$A$48</f>
        <v>15</v>
      </c>
      <c r="F17" s="82">
        <f>'SpS-10'!$I$48</f>
        <v>229</v>
      </c>
      <c r="G17" s="149" t="s">
        <v>1324</v>
      </c>
      <c r="H17" s="85"/>
    </row>
    <row r="18" spans="1:8" ht="14.25">
      <c r="A18" s="85"/>
      <c r="B18" s="92">
        <v>11</v>
      </c>
      <c r="C18" s="33" t="s">
        <v>321</v>
      </c>
      <c r="D18" s="19" t="s">
        <v>231</v>
      </c>
      <c r="E18" s="27">
        <f>'SpS-11'!$A$48</f>
        <v>16</v>
      </c>
      <c r="F18" s="82">
        <f>'SpS-11'!$I$48</f>
        <v>736</v>
      </c>
      <c r="G18" s="149" t="s">
        <v>1325</v>
      </c>
      <c r="H18" s="85"/>
    </row>
    <row r="19" spans="1:8" ht="14.25">
      <c r="A19" s="85"/>
      <c r="B19" s="92">
        <v>12</v>
      </c>
      <c r="C19" s="33" t="s">
        <v>321</v>
      </c>
      <c r="D19" s="19" t="s">
        <v>241</v>
      </c>
      <c r="E19" s="27">
        <f>'SpS-12'!$A$48</f>
        <v>1</v>
      </c>
      <c r="F19" s="82">
        <f>'SpS-12'!$I$48</f>
        <v>8</v>
      </c>
      <c r="G19" s="149" t="s">
        <v>1326</v>
      </c>
      <c r="H19" s="85"/>
    </row>
    <row r="20" spans="1:8" ht="14.25">
      <c r="A20" s="85"/>
      <c r="B20" s="92">
        <v>13</v>
      </c>
      <c r="C20" s="33" t="s">
        <v>321</v>
      </c>
      <c r="D20" s="19" t="s">
        <v>243</v>
      </c>
      <c r="E20" s="27">
        <f>'SpS-13'!$A$48</f>
        <v>2</v>
      </c>
      <c r="F20" s="82">
        <f>'SpS-13'!$I$48</f>
        <v>75</v>
      </c>
      <c r="G20" s="149" t="s">
        <v>1327</v>
      </c>
      <c r="H20" s="85"/>
    </row>
    <row r="21" spans="1:8" ht="14.25">
      <c r="A21" s="85"/>
      <c r="B21" s="92">
        <v>14</v>
      </c>
      <c r="C21" s="33" t="s">
        <v>321</v>
      </c>
      <c r="D21" s="19" t="s">
        <v>248</v>
      </c>
      <c r="E21" s="27">
        <f>'SpS-14'!$A$48</f>
        <v>10</v>
      </c>
      <c r="F21" s="82">
        <f>'SpS-14'!$I$48</f>
        <v>529</v>
      </c>
      <c r="G21" s="149" t="s">
        <v>1328</v>
      </c>
      <c r="H21" s="85"/>
    </row>
    <row r="22" spans="1:8" ht="14.25">
      <c r="A22" s="85"/>
      <c r="B22" s="92">
        <v>15</v>
      </c>
      <c r="C22" s="33" t="s">
        <v>321</v>
      </c>
      <c r="D22" s="19" t="s">
        <v>255</v>
      </c>
      <c r="E22" s="27">
        <f>'SpS-15'!$A$48</f>
        <v>2</v>
      </c>
      <c r="F22" s="82">
        <f>'SpS-15'!$I$48</f>
        <v>35</v>
      </c>
      <c r="G22" s="149" t="s">
        <v>1329</v>
      </c>
      <c r="H22" s="85"/>
    </row>
    <row r="23" spans="1:8" ht="14.25">
      <c r="A23" s="85"/>
      <c r="B23" s="92">
        <v>16</v>
      </c>
      <c r="C23" s="33" t="s">
        <v>321</v>
      </c>
      <c r="D23" s="19" t="s">
        <v>267</v>
      </c>
      <c r="E23" s="27">
        <f>'SpS-16'!$A$48</f>
        <v>4</v>
      </c>
      <c r="F23" s="82">
        <f>'SpS-16'!$I$48</f>
        <v>40</v>
      </c>
      <c r="G23" s="149" t="s">
        <v>1330</v>
      </c>
      <c r="H23" s="85"/>
    </row>
    <row r="24" spans="1:8" ht="14.25">
      <c r="A24" s="85"/>
      <c r="B24" s="92">
        <v>17</v>
      </c>
      <c r="C24" s="33" t="s">
        <v>321</v>
      </c>
      <c r="D24" s="19" t="s">
        <v>269</v>
      </c>
      <c r="E24" s="27">
        <f>'SpS-17'!$A$62</f>
        <v>52</v>
      </c>
      <c r="F24" s="82">
        <f>'SpS-17'!$I$62</f>
        <v>2930</v>
      </c>
      <c r="G24" s="149" t="s">
        <v>1331</v>
      </c>
      <c r="H24" s="85"/>
    </row>
    <row r="25" spans="1:8" ht="14.25">
      <c r="A25" s="85"/>
      <c r="B25" s="92">
        <v>18</v>
      </c>
      <c r="C25" s="33" t="s">
        <v>321</v>
      </c>
      <c r="D25" s="20" t="s">
        <v>299</v>
      </c>
      <c r="E25" s="27">
        <f>'SpS-18'!$A$48</f>
        <v>1</v>
      </c>
      <c r="F25" s="82">
        <f>'SpS-18'!$I$48</f>
        <v>17</v>
      </c>
      <c r="G25" s="149" t="s">
        <v>1332</v>
      </c>
      <c r="H25" s="85"/>
    </row>
    <row r="26" spans="1:8" ht="14.25">
      <c r="A26" s="85"/>
      <c r="B26" s="92">
        <v>19</v>
      </c>
      <c r="C26" s="33" t="s">
        <v>321</v>
      </c>
      <c r="D26" s="19" t="s">
        <v>302</v>
      </c>
      <c r="E26" s="27">
        <f>'SpS-19'!$A$65</f>
        <v>32</v>
      </c>
      <c r="F26" s="82">
        <f>'SpS-19'!$I$65</f>
        <v>907</v>
      </c>
      <c r="G26" s="149" t="s">
        <v>1333</v>
      </c>
      <c r="H26" s="85"/>
    </row>
    <row r="27" spans="1:8" ht="14.25">
      <c r="A27" s="85"/>
      <c r="B27" s="92">
        <v>20</v>
      </c>
      <c r="C27" s="33" t="s">
        <v>321</v>
      </c>
      <c r="D27" s="21" t="s">
        <v>303</v>
      </c>
      <c r="E27" s="27">
        <f>'SpS-20'!$A$48</f>
        <v>5</v>
      </c>
      <c r="F27" s="82">
        <f>'SpS-20'!$I$48</f>
        <v>60</v>
      </c>
      <c r="G27" s="149" t="s">
        <v>1334</v>
      </c>
      <c r="H27" s="85"/>
    </row>
    <row r="28" spans="1:8" ht="14.25">
      <c r="A28" s="85"/>
      <c r="B28" s="92">
        <v>21</v>
      </c>
      <c r="C28" s="33" t="s">
        <v>321</v>
      </c>
      <c r="D28" s="19" t="s">
        <v>304</v>
      </c>
      <c r="E28" s="27">
        <f>'SpS-21'!$A$48</f>
        <v>5</v>
      </c>
      <c r="F28" s="82">
        <f>'SpS-21'!$I$48</f>
        <v>128</v>
      </c>
      <c r="G28" s="149" t="s">
        <v>1335</v>
      </c>
      <c r="H28" s="85"/>
    </row>
    <row r="29" spans="1:8" ht="14.25">
      <c r="A29" s="85"/>
      <c r="B29" s="92">
        <v>22</v>
      </c>
      <c r="C29" s="33" t="s">
        <v>321</v>
      </c>
      <c r="D29" s="19" t="s">
        <v>305</v>
      </c>
      <c r="E29" s="27">
        <f>'SpS-22'!$A$48</f>
        <v>21</v>
      </c>
      <c r="F29" s="82">
        <f>'SpS-22'!$I$48</f>
        <v>1093</v>
      </c>
      <c r="G29" s="149" t="s">
        <v>1336</v>
      </c>
      <c r="H29" s="85"/>
    </row>
    <row r="30" spans="1:8" ht="14.25">
      <c r="A30" s="85"/>
      <c r="B30" s="92">
        <v>23</v>
      </c>
      <c r="C30" s="33" t="s">
        <v>321</v>
      </c>
      <c r="D30" s="19" t="s">
        <v>306</v>
      </c>
      <c r="E30" s="27">
        <f>'SpS-23'!$A$48</f>
        <v>3</v>
      </c>
      <c r="F30" s="82">
        <f>'SpS-23'!$I$48</f>
        <v>172</v>
      </c>
      <c r="G30" s="149" t="s">
        <v>1337</v>
      </c>
      <c r="H30" s="85"/>
    </row>
    <row r="31" spans="1:8" ht="14.25">
      <c r="A31" s="85"/>
      <c r="B31" s="92">
        <v>24</v>
      </c>
      <c r="C31" s="33" t="s">
        <v>321</v>
      </c>
      <c r="D31" s="19" t="s">
        <v>307</v>
      </c>
      <c r="E31" s="27">
        <f>'SpS-24'!$A$48</f>
        <v>2</v>
      </c>
      <c r="F31" s="82">
        <f>'SpS-24'!$I$48</f>
        <v>4</v>
      </c>
      <c r="G31" s="149" t="s">
        <v>1338</v>
      </c>
      <c r="H31" s="85"/>
    </row>
    <row r="32" spans="1:8" ht="14.25">
      <c r="A32" s="85"/>
      <c r="B32" s="92">
        <v>25</v>
      </c>
      <c r="C32" s="33" t="s">
        <v>321</v>
      </c>
      <c r="D32" s="19" t="s">
        <v>308</v>
      </c>
      <c r="E32" s="27">
        <f>'SpS-25'!$A$48</f>
        <v>1</v>
      </c>
      <c r="F32" s="82">
        <f>'SpS-25'!$I$48</f>
        <v>5</v>
      </c>
      <c r="G32" s="149" t="s">
        <v>1339</v>
      </c>
      <c r="H32" s="85"/>
    </row>
    <row r="33" spans="1:8" ht="14.25">
      <c r="A33" s="85"/>
      <c r="B33" s="92">
        <v>26</v>
      </c>
      <c r="C33" s="33" t="s">
        <v>321</v>
      </c>
      <c r="D33" s="19" t="s">
        <v>320</v>
      </c>
      <c r="E33" s="27">
        <f>'SpS-26'!$A$48</f>
        <v>5</v>
      </c>
      <c r="F33" s="82">
        <f>'SpS-26'!$I$48</f>
        <v>170</v>
      </c>
      <c r="G33" s="149" t="s">
        <v>1340</v>
      </c>
      <c r="H33" s="85"/>
    </row>
    <row r="34" spans="1:8" ht="14.25">
      <c r="A34" s="85"/>
      <c r="B34" s="92">
        <v>27</v>
      </c>
      <c r="C34" s="33" t="s">
        <v>321</v>
      </c>
      <c r="D34" s="19" t="s">
        <v>309</v>
      </c>
      <c r="E34" s="27">
        <f>'SpS-27'!$A$48</f>
        <v>6</v>
      </c>
      <c r="F34" s="82">
        <f>'SpS-27'!$I$48</f>
        <v>70</v>
      </c>
      <c r="G34" s="149" t="s">
        <v>1341</v>
      </c>
      <c r="H34" s="85"/>
    </row>
    <row r="35" spans="1:8" ht="14.25">
      <c r="A35" s="85"/>
      <c r="B35" s="92">
        <v>28</v>
      </c>
      <c r="C35" s="33" t="s">
        <v>321</v>
      </c>
      <c r="D35" s="19" t="s">
        <v>310</v>
      </c>
      <c r="E35" s="27">
        <f>'SpS-28'!$A$48</f>
        <v>1</v>
      </c>
      <c r="F35" s="82">
        <f>'SpS-28'!$I$48</f>
        <v>14</v>
      </c>
      <c r="G35" s="149" t="s">
        <v>1342</v>
      </c>
      <c r="H35" s="85"/>
    </row>
    <row r="36" spans="1:8" ht="14.25">
      <c r="A36" s="85"/>
      <c r="B36" s="92">
        <v>29</v>
      </c>
      <c r="C36" s="33" t="s">
        <v>321</v>
      </c>
      <c r="D36" s="19" t="s">
        <v>311</v>
      </c>
      <c r="E36" s="27">
        <f>'SpS-29'!$A$48</f>
        <v>1</v>
      </c>
      <c r="F36" s="82">
        <f>'SpS-29'!$I$48</f>
        <v>8</v>
      </c>
      <c r="G36" s="149" t="s">
        <v>1343</v>
      </c>
      <c r="H36" s="85"/>
    </row>
    <row r="37" spans="1:8" ht="14.25">
      <c r="A37" s="85"/>
      <c r="B37" s="92">
        <v>30</v>
      </c>
      <c r="C37" s="33" t="s">
        <v>321</v>
      </c>
      <c r="D37" s="19" t="s">
        <v>312</v>
      </c>
      <c r="E37" s="27">
        <f>'SpS-30'!$A$48</f>
        <v>1</v>
      </c>
      <c r="F37" s="82">
        <f>'SpS-30'!$I$48</f>
        <v>12</v>
      </c>
      <c r="G37" s="149" t="s">
        <v>1344</v>
      </c>
      <c r="H37" s="85"/>
    </row>
    <row r="38" spans="1:8" ht="14.25">
      <c r="A38" s="85"/>
      <c r="B38" s="92">
        <v>31</v>
      </c>
      <c r="C38" s="33" t="s">
        <v>321</v>
      </c>
      <c r="D38" s="19" t="s">
        <v>313</v>
      </c>
      <c r="E38" s="27">
        <f>'SpS-31'!$A$48</f>
        <v>15</v>
      </c>
      <c r="F38" s="82">
        <f>'SpS-31'!$I$48</f>
        <v>345</v>
      </c>
      <c r="G38" s="149" t="s">
        <v>1345</v>
      </c>
      <c r="H38" s="85"/>
    </row>
    <row r="39" spans="1:8" ht="14.25">
      <c r="A39" s="85"/>
      <c r="B39" s="92">
        <v>32</v>
      </c>
      <c r="C39" s="33" t="s">
        <v>321</v>
      </c>
      <c r="D39" s="18" t="s">
        <v>314</v>
      </c>
      <c r="E39" s="27">
        <f>'SpS-32'!$A$48</f>
        <v>7</v>
      </c>
      <c r="F39" s="82">
        <f>'SpS-32'!$I$48</f>
        <v>41</v>
      </c>
      <c r="G39" s="149" t="s">
        <v>1346</v>
      </c>
      <c r="H39" s="85"/>
    </row>
    <row r="40" spans="1:8" ht="14.25">
      <c r="A40" s="85"/>
      <c r="B40" s="92">
        <v>33</v>
      </c>
      <c r="C40" s="33" t="s">
        <v>321</v>
      </c>
      <c r="D40" s="19" t="s">
        <v>315</v>
      </c>
      <c r="E40" s="27">
        <f>'SpS-33'!$A$48</f>
        <v>1</v>
      </c>
      <c r="F40" s="82">
        <f>'SpS-33'!$I$48</f>
        <v>7</v>
      </c>
      <c r="G40" s="149" t="s">
        <v>1347</v>
      </c>
      <c r="H40" s="85"/>
    </row>
    <row r="41" spans="1:8" ht="14.25">
      <c r="A41" s="85"/>
      <c r="B41" s="92">
        <v>34</v>
      </c>
      <c r="C41" s="33" t="s">
        <v>321</v>
      </c>
      <c r="D41" s="19" t="s">
        <v>316</v>
      </c>
      <c r="E41" s="27">
        <f>'SpS-34'!$A$48</f>
        <v>5</v>
      </c>
      <c r="F41" s="82">
        <f>'SpS-34'!$I$48</f>
        <v>145</v>
      </c>
      <c r="G41" s="149" t="s">
        <v>1348</v>
      </c>
      <c r="H41" s="85"/>
    </row>
    <row r="42" spans="1:8" ht="14.25">
      <c r="A42" s="85"/>
      <c r="B42" s="92">
        <v>35</v>
      </c>
      <c r="C42" s="33" t="s">
        <v>321</v>
      </c>
      <c r="D42" s="19" t="s">
        <v>317</v>
      </c>
      <c r="E42" s="27">
        <f>'SpS-35'!$A$48</f>
        <v>31</v>
      </c>
      <c r="F42" s="82">
        <f>'SpS-35'!$I$48</f>
        <v>1859</v>
      </c>
      <c r="G42" s="149" t="s">
        <v>1349</v>
      </c>
      <c r="H42" s="85"/>
    </row>
    <row r="43" spans="1:8" ht="14.25">
      <c r="A43" s="85"/>
      <c r="B43" s="92">
        <v>36</v>
      </c>
      <c r="C43" s="33" t="s">
        <v>321</v>
      </c>
      <c r="D43" s="18" t="s">
        <v>318</v>
      </c>
      <c r="E43" s="27">
        <f>'SpS-36'!$A$48</f>
        <v>1</v>
      </c>
      <c r="F43" s="82">
        <f>'SpS-36'!$I$48</f>
        <v>18</v>
      </c>
      <c r="G43" s="149" t="s">
        <v>1350</v>
      </c>
      <c r="H43" s="85"/>
    </row>
    <row r="44" spans="1:8" ht="15" thickBot="1">
      <c r="A44" s="85"/>
      <c r="B44" s="93">
        <v>37</v>
      </c>
      <c r="C44" s="34" t="s">
        <v>321</v>
      </c>
      <c r="D44" s="101" t="s">
        <v>319</v>
      </c>
      <c r="E44" s="28">
        <f>'SpS-37'!$A$48</f>
        <v>4</v>
      </c>
      <c r="F44" s="83">
        <f>'SpS-37'!$I$48</f>
        <v>156</v>
      </c>
      <c r="G44" s="150" t="s">
        <v>1351</v>
      </c>
      <c r="H44" s="85"/>
    </row>
    <row r="45" spans="1:8" ht="15.75" customHeight="1" thickBot="1">
      <c r="A45" s="85"/>
      <c r="B45" s="86"/>
      <c r="C45" s="85"/>
      <c r="D45" s="85"/>
      <c r="E45" s="31">
        <f>SUM(E8:E44)</f>
        <v>402</v>
      </c>
      <c r="F45" s="100">
        <f>SUM(F8:F44)</f>
        <v>23981</v>
      </c>
      <c r="G45" s="87"/>
      <c r="H45" s="85"/>
    </row>
    <row r="46" spans="1:8" ht="10.5" customHeight="1">
      <c r="A46" s="85"/>
      <c r="B46" s="86"/>
      <c r="C46" s="85"/>
      <c r="D46" s="85"/>
      <c r="E46" s="85"/>
      <c r="F46" s="85"/>
      <c r="G46" s="87"/>
      <c r="H46" s="85"/>
    </row>
  </sheetData>
  <sheetProtection/>
  <mergeCells count="1">
    <mergeCell ref="F2:G2"/>
  </mergeCells>
  <hyperlinks>
    <hyperlink ref="G8" location="'SpS-1'!A1" display="SpS-1"/>
    <hyperlink ref="G9" location="'SpS-2'!A1" display="SpS-2"/>
    <hyperlink ref="G10" location="'SpS-3'!A1" display="SpS-3"/>
    <hyperlink ref="G11" location="'SpS-4'!A1" display="SpS-4"/>
    <hyperlink ref="G12" location="'SpS-5'!A1" display="SpS-5"/>
    <hyperlink ref="G13" location="'SpS-6'!A1" display="SpS-6"/>
    <hyperlink ref="G14" location="'SpS-7'!A1" display="SpS-7"/>
    <hyperlink ref="G15" location="'SpS-8'!A1" display="SpS-8"/>
    <hyperlink ref="G16" location="'SpS-9'!A1" display="SpS-9"/>
    <hyperlink ref="G17" location="'SpS-10'!A1" display="SpS-10"/>
    <hyperlink ref="G18" location="'SpS-11'!A1" display="SpS-11"/>
    <hyperlink ref="G19" location="'SpS-12'!A1" display="SpS-12"/>
    <hyperlink ref="G20" location="'SpS-13'!A1" display="SpS-13"/>
    <hyperlink ref="G21" location="'SpS-14'!A1" display="SpS-14"/>
    <hyperlink ref="G22" location="'SpS-15'!A1" display="SpS-15"/>
    <hyperlink ref="G23" location="'SpS-16'!A1" display="SpS-16"/>
    <hyperlink ref="G24" location="'SpS-17'!A1" display="SpS-17"/>
    <hyperlink ref="G25" location="'SpS-18'!A1" display="SpS-18"/>
    <hyperlink ref="G26" location="'SpS-19'!A1" display="SpS-19"/>
    <hyperlink ref="G27" location="'SpS-20'!A1" display="SpS-20"/>
    <hyperlink ref="G28" location="'SpS-21'!A1" display="SpS-21"/>
    <hyperlink ref="G29" location="'SpS-22'!A1" display="SpS-22"/>
    <hyperlink ref="G30" location="'SpS-23'!A1" display="SpS-23"/>
    <hyperlink ref="G31" location="'SpS-24'!A1" display="SpS-24"/>
    <hyperlink ref="G32" location="'SpS-25'!A1" display="SpS-25"/>
    <hyperlink ref="G33" location="'SpS-26'!A1" display="SpS-26"/>
    <hyperlink ref="G34" location="'SpS-27'!A1" display="SpS-27"/>
    <hyperlink ref="G35" location="'SpS-28'!A1" display="SpS-28"/>
    <hyperlink ref="G36" location="'SpS-29'!A1" display="SpS-29"/>
    <hyperlink ref="G37" location="'SpS-30'!A1" display="SpS-30"/>
    <hyperlink ref="G38" location="'SpS-31'!A1" display="SpS-31"/>
    <hyperlink ref="G39" location="'SpS-32'!A1" display="SpS-32"/>
    <hyperlink ref="G40" location="'SpS-33'!A1" display="SpS-33"/>
    <hyperlink ref="G41" location="'SpS-34'!A1" display="SpS-34"/>
    <hyperlink ref="G42" location="'SpS-35'!A1" display="SpS-35"/>
    <hyperlink ref="G43" location="'SpS-36'!A1" display="SpS-36"/>
    <hyperlink ref="G44" location="'SpS-37'!A1" display="SpS-37"/>
  </hyperlinks>
  <printOptions/>
  <pageMargins left="0.41" right="0.28" top="0.61" bottom="0.66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5.7109375" style="0" bestFit="1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3.281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155</v>
      </c>
      <c r="E3" s="16" t="s">
        <v>156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SUM(I63)</f>
        <v>3423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608</v>
      </c>
      <c r="E8" s="58" t="s">
        <v>609</v>
      </c>
      <c r="F8" s="59" t="s">
        <v>157</v>
      </c>
      <c r="G8" s="60" t="s">
        <v>384</v>
      </c>
      <c r="H8" s="140"/>
      <c r="I8" s="61">
        <v>85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610</v>
      </c>
      <c r="E9" s="65" t="s">
        <v>158</v>
      </c>
      <c r="F9" s="66" t="s">
        <v>43</v>
      </c>
      <c r="G9" s="67" t="s">
        <v>44</v>
      </c>
      <c r="H9" s="141"/>
      <c r="I9" s="68">
        <v>80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611</v>
      </c>
      <c r="E10" s="65" t="s">
        <v>612</v>
      </c>
      <c r="F10" s="66" t="s">
        <v>185</v>
      </c>
      <c r="G10" s="67" t="s">
        <v>44</v>
      </c>
      <c r="H10" s="141"/>
      <c r="I10" s="68">
        <v>61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613</v>
      </c>
      <c r="E11" s="65" t="s">
        <v>196</v>
      </c>
      <c r="F11" s="66" t="s">
        <v>197</v>
      </c>
      <c r="G11" s="67" t="s">
        <v>57</v>
      </c>
      <c r="H11" s="141"/>
      <c r="I11" s="68">
        <v>65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614</v>
      </c>
      <c r="E12" s="65" t="s">
        <v>159</v>
      </c>
      <c r="F12" s="66" t="s">
        <v>615</v>
      </c>
      <c r="G12" s="67" t="s">
        <v>161</v>
      </c>
      <c r="H12" s="141"/>
      <c r="I12" s="68">
        <v>67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616</v>
      </c>
      <c r="E13" s="65" t="s">
        <v>617</v>
      </c>
      <c r="F13" s="66" t="s">
        <v>125</v>
      </c>
      <c r="G13" s="67" t="s">
        <v>174</v>
      </c>
      <c r="H13" s="141"/>
      <c r="I13" s="68">
        <v>71</v>
      </c>
      <c r="J13" s="43"/>
    </row>
    <row r="14" spans="1:10" s="63" customFormat="1" ht="18.75" customHeight="1" thickBot="1">
      <c r="A14" s="76">
        <v>1</v>
      </c>
      <c r="B14" s="7"/>
      <c r="C14" s="3" t="s">
        <v>8</v>
      </c>
      <c r="D14" s="64" t="s">
        <v>618</v>
      </c>
      <c r="E14" s="65" t="s">
        <v>172</v>
      </c>
      <c r="F14" s="66" t="s">
        <v>173</v>
      </c>
      <c r="G14" s="67" t="s">
        <v>36</v>
      </c>
      <c r="H14" s="141"/>
      <c r="I14" s="68">
        <v>77</v>
      </c>
      <c r="J14" s="43"/>
    </row>
    <row r="15" spans="1:10" s="63" customFormat="1" ht="18.75" customHeight="1" thickBot="1">
      <c r="A15" s="76">
        <v>1</v>
      </c>
      <c r="B15" s="7"/>
      <c r="C15" s="3" t="s">
        <v>9</v>
      </c>
      <c r="D15" s="64" t="s">
        <v>619</v>
      </c>
      <c r="E15" s="65" t="s">
        <v>620</v>
      </c>
      <c r="F15" s="66" t="s">
        <v>178</v>
      </c>
      <c r="G15" s="67" t="s">
        <v>179</v>
      </c>
      <c r="H15" s="141"/>
      <c r="I15" s="68">
        <v>69</v>
      </c>
      <c r="J15" s="43"/>
    </row>
    <row r="16" spans="1:10" s="63" customFormat="1" ht="18.75" customHeight="1" thickBot="1">
      <c r="A16" s="76">
        <v>1</v>
      </c>
      <c r="B16" s="7"/>
      <c r="C16" s="3" t="s">
        <v>10</v>
      </c>
      <c r="D16" s="64" t="s">
        <v>621</v>
      </c>
      <c r="E16" s="65" t="s">
        <v>163</v>
      </c>
      <c r="F16" s="66" t="s">
        <v>148</v>
      </c>
      <c r="G16" s="67" t="s">
        <v>147</v>
      </c>
      <c r="H16" s="141"/>
      <c r="I16" s="68">
        <v>65</v>
      </c>
      <c r="J16" s="43"/>
    </row>
    <row r="17" spans="1:10" s="63" customFormat="1" ht="18.75" customHeight="1" thickBot="1">
      <c r="A17" s="76">
        <v>1</v>
      </c>
      <c r="B17" s="7"/>
      <c r="C17" s="3" t="s">
        <v>11</v>
      </c>
      <c r="D17" s="64" t="s">
        <v>622</v>
      </c>
      <c r="E17" s="65" t="s">
        <v>623</v>
      </c>
      <c r="F17" s="66" t="s">
        <v>279</v>
      </c>
      <c r="G17" s="67" t="s">
        <v>624</v>
      </c>
      <c r="H17" s="141"/>
      <c r="I17" s="68">
        <v>61</v>
      </c>
      <c r="J17" s="43"/>
    </row>
    <row r="18" spans="1:10" s="63" customFormat="1" ht="18.75" customHeight="1" thickBot="1">
      <c r="A18" s="76">
        <v>1</v>
      </c>
      <c r="B18" s="7"/>
      <c r="C18" s="3" t="s">
        <v>12</v>
      </c>
      <c r="D18" s="64" t="s">
        <v>625</v>
      </c>
      <c r="E18" s="65" t="s">
        <v>626</v>
      </c>
      <c r="F18" s="66" t="s">
        <v>290</v>
      </c>
      <c r="G18" s="67" t="s">
        <v>181</v>
      </c>
      <c r="H18" s="141"/>
      <c r="I18" s="68">
        <v>55</v>
      </c>
      <c r="J18" s="43"/>
    </row>
    <row r="19" spans="1:10" s="63" customFormat="1" ht="18.75" customHeight="1" thickBot="1">
      <c r="A19" s="76">
        <v>1</v>
      </c>
      <c r="B19" s="7"/>
      <c r="C19" s="3" t="s">
        <v>13</v>
      </c>
      <c r="D19" s="64" t="s">
        <v>627</v>
      </c>
      <c r="E19" s="65" t="s">
        <v>628</v>
      </c>
      <c r="F19" s="66" t="s">
        <v>629</v>
      </c>
      <c r="G19" s="67" t="s">
        <v>207</v>
      </c>
      <c r="H19" s="141"/>
      <c r="I19" s="68">
        <v>65</v>
      </c>
      <c r="J19" s="43"/>
    </row>
    <row r="20" spans="1:10" s="63" customFormat="1" ht="18.75" customHeight="1" thickBot="1">
      <c r="A20" s="76">
        <v>1</v>
      </c>
      <c r="B20" s="7"/>
      <c r="C20" s="3" t="s">
        <v>14</v>
      </c>
      <c r="D20" s="64" t="s">
        <v>630</v>
      </c>
      <c r="E20" s="65" t="s">
        <v>465</v>
      </c>
      <c r="F20" s="66" t="s">
        <v>162</v>
      </c>
      <c r="G20" s="67" t="s">
        <v>84</v>
      </c>
      <c r="H20" s="141"/>
      <c r="I20" s="68">
        <v>90</v>
      </c>
      <c r="J20" s="43"/>
    </row>
    <row r="21" spans="1:10" s="63" customFormat="1" ht="18.75" customHeight="1" thickBot="1">
      <c r="A21" s="76">
        <v>1</v>
      </c>
      <c r="B21" s="7"/>
      <c r="C21" s="3" t="s">
        <v>15</v>
      </c>
      <c r="D21" s="64" t="s">
        <v>631</v>
      </c>
      <c r="E21" s="65" t="s">
        <v>180</v>
      </c>
      <c r="F21" s="66" t="s">
        <v>632</v>
      </c>
      <c r="G21" s="67" t="s">
        <v>633</v>
      </c>
      <c r="H21" s="141"/>
      <c r="I21" s="68">
        <v>70</v>
      </c>
      <c r="J21" s="43"/>
    </row>
    <row r="22" spans="1:10" s="63" customFormat="1" ht="18.75" customHeight="1" thickBot="1">
      <c r="A22" s="76">
        <v>1</v>
      </c>
      <c r="B22" s="7"/>
      <c r="C22" s="3" t="s">
        <v>16</v>
      </c>
      <c r="D22" s="64" t="s">
        <v>634</v>
      </c>
      <c r="E22" s="65" t="s">
        <v>635</v>
      </c>
      <c r="F22" s="66" t="s">
        <v>42</v>
      </c>
      <c r="G22" s="67" t="s">
        <v>74</v>
      </c>
      <c r="H22" s="141"/>
      <c r="I22" s="68">
        <v>54</v>
      </c>
      <c r="J22" s="43"/>
    </row>
    <row r="23" spans="1:10" s="63" customFormat="1" ht="18.75" customHeight="1" thickBot="1">
      <c r="A23" s="76">
        <v>1</v>
      </c>
      <c r="B23" s="7"/>
      <c r="C23" s="3" t="s">
        <v>17</v>
      </c>
      <c r="D23" s="64" t="s">
        <v>636</v>
      </c>
      <c r="E23" s="65" t="s">
        <v>637</v>
      </c>
      <c r="F23" s="66" t="s">
        <v>164</v>
      </c>
      <c r="G23" s="67" t="s">
        <v>638</v>
      </c>
      <c r="H23" s="141"/>
      <c r="I23" s="68">
        <v>86</v>
      </c>
      <c r="J23" s="43"/>
    </row>
    <row r="24" spans="1:10" s="63" customFormat="1" ht="18.75" customHeight="1" thickBot="1">
      <c r="A24" s="76">
        <v>1</v>
      </c>
      <c r="B24" s="7"/>
      <c r="C24" s="3" t="s">
        <v>18</v>
      </c>
      <c r="D24" s="64" t="s">
        <v>639</v>
      </c>
      <c r="E24" s="65" t="s">
        <v>640</v>
      </c>
      <c r="F24" s="66" t="s">
        <v>641</v>
      </c>
      <c r="G24" s="67" t="s">
        <v>642</v>
      </c>
      <c r="H24" s="141"/>
      <c r="I24" s="68">
        <v>57</v>
      </c>
      <c r="J24" s="43"/>
    </row>
    <row r="25" spans="1:10" s="63" customFormat="1" ht="18.75" customHeight="1" thickBot="1">
      <c r="A25" s="76">
        <v>1</v>
      </c>
      <c r="B25" s="7"/>
      <c r="C25" s="3" t="s">
        <v>19</v>
      </c>
      <c r="D25" s="64" t="s">
        <v>643</v>
      </c>
      <c r="E25" s="65" t="s">
        <v>644</v>
      </c>
      <c r="F25" s="66" t="s">
        <v>188</v>
      </c>
      <c r="G25" s="67" t="s">
        <v>189</v>
      </c>
      <c r="H25" s="141"/>
      <c r="I25" s="68">
        <v>65</v>
      </c>
      <c r="J25" s="43"/>
    </row>
    <row r="26" spans="1:10" s="63" customFormat="1" ht="18.75" customHeight="1" thickBot="1">
      <c r="A26" s="76">
        <v>1</v>
      </c>
      <c r="B26" s="7"/>
      <c r="C26" s="3" t="s">
        <v>20</v>
      </c>
      <c r="D26" s="64" t="s">
        <v>645</v>
      </c>
      <c r="E26" s="65" t="s">
        <v>646</v>
      </c>
      <c r="F26" s="66" t="s">
        <v>167</v>
      </c>
      <c r="G26" s="67" t="s">
        <v>87</v>
      </c>
      <c r="H26" s="141"/>
      <c r="I26" s="68">
        <v>82</v>
      </c>
      <c r="J26" s="43"/>
    </row>
    <row r="27" spans="1:10" s="63" customFormat="1" ht="18.75" customHeight="1" thickBot="1">
      <c r="A27" s="76">
        <v>1</v>
      </c>
      <c r="B27" s="7"/>
      <c r="C27" s="3" t="s">
        <v>21</v>
      </c>
      <c r="D27" s="64" t="s">
        <v>647</v>
      </c>
      <c r="E27" s="65" t="s">
        <v>648</v>
      </c>
      <c r="F27" s="66" t="s">
        <v>649</v>
      </c>
      <c r="G27" s="67" t="s">
        <v>238</v>
      </c>
      <c r="H27" s="141"/>
      <c r="I27" s="68">
        <v>69</v>
      </c>
      <c r="J27" s="43"/>
    </row>
    <row r="28" spans="1:10" s="63" customFormat="1" ht="18.75" customHeight="1" thickBot="1">
      <c r="A28" s="76">
        <v>1</v>
      </c>
      <c r="B28" s="7"/>
      <c r="C28" s="3" t="s">
        <v>22</v>
      </c>
      <c r="D28" s="64" t="s">
        <v>650</v>
      </c>
      <c r="E28" s="65" t="s">
        <v>651</v>
      </c>
      <c r="F28" s="66" t="s">
        <v>652</v>
      </c>
      <c r="G28" s="67" t="s">
        <v>376</v>
      </c>
      <c r="H28" s="141"/>
      <c r="I28" s="68">
        <v>52</v>
      </c>
      <c r="J28" s="43"/>
    </row>
    <row r="29" spans="1:10" s="63" customFormat="1" ht="18.75" customHeight="1" thickBot="1">
      <c r="A29" s="76">
        <v>1</v>
      </c>
      <c r="B29" s="7"/>
      <c r="C29" s="3" t="s">
        <v>23</v>
      </c>
      <c r="D29" s="64" t="s">
        <v>653</v>
      </c>
      <c r="E29" s="65" t="s">
        <v>190</v>
      </c>
      <c r="F29" s="66" t="s">
        <v>38</v>
      </c>
      <c r="G29" s="67" t="s">
        <v>39</v>
      </c>
      <c r="H29" s="141"/>
      <c r="I29" s="68">
        <v>54</v>
      </c>
      <c r="J29" s="43"/>
    </row>
    <row r="30" spans="1:10" s="63" customFormat="1" ht="18.75" customHeight="1" thickBot="1">
      <c r="A30" s="76">
        <v>1</v>
      </c>
      <c r="B30" s="7"/>
      <c r="C30" s="3" t="s">
        <v>24</v>
      </c>
      <c r="D30" s="64" t="s">
        <v>654</v>
      </c>
      <c r="E30" s="65" t="s">
        <v>191</v>
      </c>
      <c r="F30" s="66" t="s">
        <v>192</v>
      </c>
      <c r="G30" s="67" t="s">
        <v>655</v>
      </c>
      <c r="H30" s="141"/>
      <c r="I30" s="68">
        <v>69</v>
      </c>
      <c r="J30" s="43"/>
    </row>
    <row r="31" spans="1:10" s="63" customFormat="1" ht="18.75" customHeight="1" thickBot="1">
      <c r="A31" s="76">
        <v>1</v>
      </c>
      <c r="B31" s="7"/>
      <c r="C31" s="3" t="s">
        <v>25</v>
      </c>
      <c r="D31" s="64" t="s">
        <v>656</v>
      </c>
      <c r="E31" s="65" t="s">
        <v>657</v>
      </c>
      <c r="F31" s="66" t="s">
        <v>168</v>
      </c>
      <c r="G31" s="67" t="s">
        <v>41</v>
      </c>
      <c r="H31" s="141"/>
      <c r="I31" s="68">
        <v>80</v>
      </c>
      <c r="J31" s="43"/>
    </row>
    <row r="32" spans="1:10" s="63" customFormat="1" ht="18.75" customHeight="1" thickBot="1">
      <c r="A32" s="76">
        <v>1</v>
      </c>
      <c r="B32" s="7"/>
      <c r="C32" s="3" t="s">
        <v>194</v>
      </c>
      <c r="D32" s="64" t="s">
        <v>658</v>
      </c>
      <c r="E32" s="65" t="s">
        <v>659</v>
      </c>
      <c r="F32" s="66" t="s">
        <v>660</v>
      </c>
      <c r="G32" s="67" t="s">
        <v>202</v>
      </c>
      <c r="H32" s="141"/>
      <c r="I32" s="68">
        <v>59</v>
      </c>
      <c r="J32" s="43"/>
    </row>
    <row r="33" spans="1:10" s="63" customFormat="1" ht="18.75" customHeight="1" thickBot="1">
      <c r="A33" s="76">
        <v>1</v>
      </c>
      <c r="B33" s="7"/>
      <c r="C33" s="3" t="s">
        <v>195</v>
      </c>
      <c r="D33" s="64" t="s">
        <v>661</v>
      </c>
      <c r="E33" s="65" t="s">
        <v>662</v>
      </c>
      <c r="F33" s="66" t="s">
        <v>663</v>
      </c>
      <c r="G33" s="67" t="s">
        <v>664</v>
      </c>
      <c r="H33" s="141"/>
      <c r="I33" s="68">
        <v>52</v>
      </c>
      <c r="J33" s="43"/>
    </row>
    <row r="34" spans="1:10" s="63" customFormat="1" ht="18.75" customHeight="1" thickBot="1">
      <c r="A34" s="76">
        <v>1</v>
      </c>
      <c r="B34" s="7"/>
      <c r="C34" s="3" t="s">
        <v>198</v>
      </c>
      <c r="D34" s="64" t="s">
        <v>665</v>
      </c>
      <c r="E34" s="65" t="s">
        <v>666</v>
      </c>
      <c r="F34" s="66" t="s">
        <v>390</v>
      </c>
      <c r="G34" s="67" t="s">
        <v>391</v>
      </c>
      <c r="H34" s="141"/>
      <c r="I34" s="68">
        <v>69</v>
      </c>
      <c r="J34" s="43"/>
    </row>
    <row r="35" spans="1:10" s="63" customFormat="1" ht="18.75" customHeight="1" thickBot="1">
      <c r="A35" s="76">
        <v>1</v>
      </c>
      <c r="B35" s="7"/>
      <c r="C35" s="3" t="s">
        <v>200</v>
      </c>
      <c r="D35" s="64" t="s">
        <v>667</v>
      </c>
      <c r="E35" s="65" t="s">
        <v>175</v>
      </c>
      <c r="F35" s="66" t="s">
        <v>176</v>
      </c>
      <c r="G35" s="67" t="s">
        <v>668</v>
      </c>
      <c r="H35" s="141"/>
      <c r="I35" s="68">
        <v>78</v>
      </c>
      <c r="J35" s="43"/>
    </row>
    <row r="36" spans="1:10" s="63" customFormat="1" ht="18.75" customHeight="1" thickBot="1">
      <c r="A36" s="76">
        <v>1</v>
      </c>
      <c r="B36" s="7"/>
      <c r="C36" s="3" t="s">
        <v>201</v>
      </c>
      <c r="D36" s="64" t="s">
        <v>669</v>
      </c>
      <c r="E36" s="65" t="s">
        <v>169</v>
      </c>
      <c r="F36" s="66" t="s">
        <v>240</v>
      </c>
      <c r="G36" s="67" t="s">
        <v>170</v>
      </c>
      <c r="H36" s="141"/>
      <c r="I36" s="68">
        <v>70</v>
      </c>
      <c r="J36" s="43"/>
    </row>
    <row r="37" spans="1:10" s="63" customFormat="1" ht="18.75" customHeight="1" thickBot="1">
      <c r="A37" s="76">
        <v>1</v>
      </c>
      <c r="B37" s="7"/>
      <c r="C37" s="3" t="s">
        <v>203</v>
      </c>
      <c r="D37" s="64" t="s">
        <v>670</v>
      </c>
      <c r="E37" s="65" t="s">
        <v>671</v>
      </c>
      <c r="F37" s="66" t="s">
        <v>672</v>
      </c>
      <c r="G37" s="67" t="s">
        <v>673</v>
      </c>
      <c r="H37" s="141"/>
      <c r="I37" s="68">
        <v>50</v>
      </c>
      <c r="J37" s="43"/>
    </row>
    <row r="38" spans="1:10" s="63" customFormat="1" ht="18.75" customHeight="1" thickBot="1">
      <c r="A38" s="76">
        <v>1</v>
      </c>
      <c r="B38" s="7"/>
      <c r="C38" s="3" t="s">
        <v>205</v>
      </c>
      <c r="D38" s="64" t="s">
        <v>674</v>
      </c>
      <c r="E38" s="65" t="s">
        <v>166</v>
      </c>
      <c r="F38" s="66" t="s">
        <v>33</v>
      </c>
      <c r="G38" s="67" t="s">
        <v>34</v>
      </c>
      <c r="H38" s="141"/>
      <c r="I38" s="68">
        <v>88</v>
      </c>
      <c r="J38" s="43"/>
    </row>
    <row r="39" spans="1:10" s="63" customFormat="1" ht="18.75" customHeight="1" thickBot="1">
      <c r="A39" s="76">
        <v>1</v>
      </c>
      <c r="B39" s="7"/>
      <c r="C39" s="3" t="s">
        <v>206</v>
      </c>
      <c r="D39" s="64" t="s">
        <v>675</v>
      </c>
      <c r="E39" s="65" t="s">
        <v>676</v>
      </c>
      <c r="F39" s="66" t="s">
        <v>49</v>
      </c>
      <c r="G39" s="67" t="s">
        <v>50</v>
      </c>
      <c r="H39" s="141"/>
      <c r="I39" s="68">
        <v>59</v>
      </c>
      <c r="J39" s="43"/>
    </row>
    <row r="40" spans="1:10" s="63" customFormat="1" ht="18.75" customHeight="1" thickBot="1">
      <c r="A40" s="76">
        <v>1</v>
      </c>
      <c r="B40" s="7"/>
      <c r="C40" s="3" t="s">
        <v>208</v>
      </c>
      <c r="D40" s="64" t="s">
        <v>677</v>
      </c>
      <c r="E40" s="65" t="s">
        <v>182</v>
      </c>
      <c r="F40" s="66" t="s">
        <v>183</v>
      </c>
      <c r="G40" s="67" t="s">
        <v>184</v>
      </c>
      <c r="H40" s="141"/>
      <c r="I40" s="68">
        <v>68</v>
      </c>
      <c r="J40" s="43"/>
    </row>
    <row r="41" spans="1:10" s="63" customFormat="1" ht="18.75" customHeight="1" thickBot="1">
      <c r="A41" s="76">
        <v>1</v>
      </c>
      <c r="B41" s="7"/>
      <c r="C41" s="3" t="s">
        <v>209</v>
      </c>
      <c r="D41" s="64" t="s">
        <v>219</v>
      </c>
      <c r="E41" s="65" t="s">
        <v>220</v>
      </c>
      <c r="F41" s="66" t="s">
        <v>221</v>
      </c>
      <c r="G41" s="67" t="s">
        <v>222</v>
      </c>
      <c r="H41" s="141"/>
      <c r="I41" s="68">
        <v>62</v>
      </c>
      <c r="J41" s="43"/>
    </row>
    <row r="42" spans="1:10" s="63" customFormat="1" ht="18.75" customHeight="1" thickBot="1">
      <c r="A42" s="76">
        <v>1</v>
      </c>
      <c r="B42" s="7"/>
      <c r="C42" s="3" t="s">
        <v>213</v>
      </c>
      <c r="D42" s="64" t="s">
        <v>678</v>
      </c>
      <c r="E42" s="65" t="s">
        <v>679</v>
      </c>
      <c r="F42" s="66" t="s">
        <v>79</v>
      </c>
      <c r="G42" s="67" t="s">
        <v>80</v>
      </c>
      <c r="H42" s="141"/>
      <c r="I42" s="68">
        <v>60</v>
      </c>
      <c r="J42" s="43"/>
    </row>
    <row r="43" spans="1:10" s="63" customFormat="1" ht="18.75" customHeight="1" thickBot="1">
      <c r="A43" s="76">
        <v>1</v>
      </c>
      <c r="B43" s="7"/>
      <c r="C43" s="3" t="s">
        <v>214</v>
      </c>
      <c r="D43" s="64" t="s">
        <v>680</v>
      </c>
      <c r="E43" s="65" t="s">
        <v>681</v>
      </c>
      <c r="F43" s="66" t="s">
        <v>682</v>
      </c>
      <c r="G43" s="67" t="s">
        <v>32</v>
      </c>
      <c r="H43" s="141"/>
      <c r="I43" s="68">
        <v>64</v>
      </c>
      <c r="J43" s="43"/>
    </row>
    <row r="44" spans="1:10" s="63" customFormat="1" ht="18.75" customHeight="1" thickBot="1">
      <c r="A44" s="76">
        <v>1</v>
      </c>
      <c r="B44" s="7"/>
      <c r="C44" s="3" t="s">
        <v>216</v>
      </c>
      <c r="D44" s="64" t="s">
        <v>683</v>
      </c>
      <c r="E44" s="65" t="s">
        <v>684</v>
      </c>
      <c r="F44" s="66" t="s">
        <v>685</v>
      </c>
      <c r="G44" s="67" t="s">
        <v>225</v>
      </c>
      <c r="H44" s="141"/>
      <c r="I44" s="68">
        <v>58</v>
      </c>
      <c r="J44" s="43"/>
    </row>
    <row r="45" spans="1:10" s="63" customFormat="1" ht="18.75" customHeight="1" thickBot="1">
      <c r="A45" s="76">
        <v>1</v>
      </c>
      <c r="B45" s="7"/>
      <c r="C45" s="3" t="s">
        <v>217</v>
      </c>
      <c r="D45" s="64" t="s">
        <v>686</v>
      </c>
      <c r="E45" s="65" t="s">
        <v>687</v>
      </c>
      <c r="F45" s="66" t="s">
        <v>527</v>
      </c>
      <c r="G45" s="67" t="s">
        <v>528</v>
      </c>
      <c r="H45" s="141"/>
      <c r="I45" s="68">
        <v>61</v>
      </c>
      <c r="J45" s="43"/>
    </row>
    <row r="46" spans="1:10" s="63" customFormat="1" ht="18.75" customHeight="1" thickBot="1">
      <c r="A46" s="76">
        <v>1</v>
      </c>
      <c r="B46" s="7"/>
      <c r="C46" s="3" t="s">
        <v>218</v>
      </c>
      <c r="D46" s="64" t="s">
        <v>688</v>
      </c>
      <c r="E46" s="65" t="s">
        <v>210</v>
      </c>
      <c r="F46" s="66" t="s">
        <v>211</v>
      </c>
      <c r="G46" s="67" t="s">
        <v>212</v>
      </c>
      <c r="H46" s="141"/>
      <c r="I46" s="68">
        <v>68</v>
      </c>
      <c r="J46" s="43"/>
    </row>
    <row r="47" spans="1:10" s="63" customFormat="1" ht="18.75" customHeight="1" thickBot="1">
      <c r="A47" s="76">
        <v>1</v>
      </c>
      <c r="B47" s="7"/>
      <c r="C47" s="3" t="s">
        <v>223</v>
      </c>
      <c r="D47" s="64" t="s">
        <v>689</v>
      </c>
      <c r="E47" s="65" t="s">
        <v>690</v>
      </c>
      <c r="F47" s="66" t="s">
        <v>691</v>
      </c>
      <c r="G47" s="67" t="s">
        <v>102</v>
      </c>
      <c r="H47" s="144"/>
      <c r="I47" s="68">
        <v>52</v>
      </c>
      <c r="J47" s="43"/>
    </row>
    <row r="48" spans="1:10" s="63" customFormat="1" ht="18.75" customHeight="1" thickBot="1">
      <c r="A48" s="76">
        <v>1</v>
      </c>
      <c r="B48" s="7"/>
      <c r="C48" s="3" t="s">
        <v>224</v>
      </c>
      <c r="D48" s="64" t="s">
        <v>692</v>
      </c>
      <c r="E48" s="65" t="s">
        <v>693</v>
      </c>
      <c r="F48" s="66" t="s">
        <v>694</v>
      </c>
      <c r="G48" s="67" t="s">
        <v>695</v>
      </c>
      <c r="H48" s="141"/>
      <c r="I48" s="68">
        <v>63</v>
      </c>
      <c r="J48" s="43"/>
    </row>
    <row r="49" spans="1:10" s="63" customFormat="1" ht="18.75" customHeight="1" thickBot="1">
      <c r="A49" s="76">
        <v>1</v>
      </c>
      <c r="B49" s="7"/>
      <c r="C49" s="3" t="s">
        <v>226</v>
      </c>
      <c r="D49" s="64" t="s">
        <v>696</v>
      </c>
      <c r="E49" s="65" t="s">
        <v>697</v>
      </c>
      <c r="F49" s="66" t="s">
        <v>549</v>
      </c>
      <c r="G49" s="67" t="s">
        <v>550</v>
      </c>
      <c r="H49" s="141"/>
      <c r="I49" s="68">
        <v>62</v>
      </c>
      <c r="J49" s="43"/>
    </row>
    <row r="50" spans="1:10" s="63" customFormat="1" ht="18.75" customHeight="1" thickBot="1">
      <c r="A50" s="76">
        <v>1</v>
      </c>
      <c r="B50" s="7"/>
      <c r="C50" s="3" t="s">
        <v>698</v>
      </c>
      <c r="D50" s="64" t="s">
        <v>699</v>
      </c>
      <c r="E50" s="65" t="s">
        <v>700</v>
      </c>
      <c r="F50" s="66" t="s">
        <v>295</v>
      </c>
      <c r="G50" s="67" t="s">
        <v>204</v>
      </c>
      <c r="H50" s="141"/>
      <c r="I50" s="68">
        <v>70</v>
      </c>
      <c r="J50" s="43"/>
    </row>
    <row r="51" spans="1:10" s="63" customFormat="1" ht="18.75" customHeight="1" thickBot="1">
      <c r="A51" s="76">
        <v>1</v>
      </c>
      <c r="B51" s="7"/>
      <c r="C51" s="3" t="s">
        <v>701</v>
      </c>
      <c r="D51" s="64" t="s">
        <v>702</v>
      </c>
      <c r="E51" s="65" t="s">
        <v>703</v>
      </c>
      <c r="F51" s="66" t="s">
        <v>704</v>
      </c>
      <c r="G51" s="67" t="s">
        <v>705</v>
      </c>
      <c r="H51" s="141"/>
      <c r="I51" s="68">
        <v>59</v>
      </c>
      <c r="J51" s="43"/>
    </row>
    <row r="52" spans="1:10" s="63" customFormat="1" ht="18.75" customHeight="1" thickBot="1">
      <c r="A52" s="76">
        <v>1</v>
      </c>
      <c r="B52" s="7"/>
      <c r="C52" s="3" t="s">
        <v>706</v>
      </c>
      <c r="D52" s="64" t="s">
        <v>707</v>
      </c>
      <c r="E52" s="65" t="s">
        <v>708</v>
      </c>
      <c r="F52" s="66" t="s">
        <v>709</v>
      </c>
      <c r="G52" s="67" t="s">
        <v>498</v>
      </c>
      <c r="H52" s="141"/>
      <c r="I52" s="68">
        <v>60</v>
      </c>
      <c r="J52" s="43"/>
    </row>
    <row r="53" spans="1:10" s="63" customFormat="1" ht="18.75" customHeight="1" thickBot="1">
      <c r="A53" s="76">
        <v>1</v>
      </c>
      <c r="B53" s="7"/>
      <c r="C53" s="3" t="s">
        <v>710</v>
      </c>
      <c r="D53" s="64" t="s">
        <v>711</v>
      </c>
      <c r="E53" s="65" t="s">
        <v>712</v>
      </c>
      <c r="F53" s="66" t="s">
        <v>713</v>
      </c>
      <c r="G53" s="67" t="s">
        <v>714</v>
      </c>
      <c r="H53" s="141"/>
      <c r="I53" s="68">
        <v>60</v>
      </c>
      <c r="J53" s="43"/>
    </row>
    <row r="54" spans="1:10" s="63" customFormat="1" ht="18.75" customHeight="1" thickBot="1">
      <c r="A54" s="76">
        <v>1</v>
      </c>
      <c r="B54" s="7"/>
      <c r="C54" s="3" t="s">
        <v>715</v>
      </c>
      <c r="D54" s="64" t="s">
        <v>716</v>
      </c>
      <c r="E54" s="65" t="s">
        <v>717</v>
      </c>
      <c r="F54" s="66" t="s">
        <v>199</v>
      </c>
      <c r="G54" s="67" t="s">
        <v>153</v>
      </c>
      <c r="H54" s="141"/>
      <c r="I54" s="68">
        <v>56</v>
      </c>
      <c r="J54" s="43"/>
    </row>
    <row r="55" spans="1:10" s="63" customFormat="1" ht="18.75" customHeight="1" thickBot="1">
      <c r="A55" s="76">
        <v>1</v>
      </c>
      <c r="B55" s="7"/>
      <c r="C55" s="3" t="s">
        <v>718</v>
      </c>
      <c r="D55" s="64" t="s">
        <v>719</v>
      </c>
      <c r="E55" s="65" t="s">
        <v>720</v>
      </c>
      <c r="F55" s="66" t="s">
        <v>721</v>
      </c>
      <c r="G55" s="67" t="s">
        <v>722</v>
      </c>
      <c r="H55" s="141"/>
      <c r="I55" s="68">
        <v>54</v>
      </c>
      <c r="J55" s="43"/>
    </row>
    <row r="56" spans="1:10" s="63" customFormat="1" ht="18.75" customHeight="1" thickBot="1">
      <c r="A56" s="76">
        <v>1</v>
      </c>
      <c r="B56" s="7"/>
      <c r="C56" s="3" t="s">
        <v>723</v>
      </c>
      <c r="D56" s="64" t="s">
        <v>724</v>
      </c>
      <c r="E56" s="65" t="s">
        <v>725</v>
      </c>
      <c r="F56" s="66" t="s">
        <v>726</v>
      </c>
      <c r="G56" s="67" t="s">
        <v>727</v>
      </c>
      <c r="H56" s="141"/>
      <c r="I56" s="68">
        <v>56</v>
      </c>
      <c r="J56" s="43"/>
    </row>
    <row r="57" spans="1:10" s="63" customFormat="1" ht="18.75" customHeight="1" thickBot="1">
      <c r="A57" s="76">
        <v>1</v>
      </c>
      <c r="B57" s="62"/>
      <c r="C57" s="3" t="s">
        <v>728</v>
      </c>
      <c r="D57" s="64" t="s">
        <v>729</v>
      </c>
      <c r="E57" s="65" t="s">
        <v>730</v>
      </c>
      <c r="F57" s="66" t="s">
        <v>731</v>
      </c>
      <c r="G57" s="67" t="s">
        <v>732</v>
      </c>
      <c r="H57" s="141"/>
      <c r="I57" s="68">
        <v>57</v>
      </c>
      <c r="J57" s="43"/>
    </row>
    <row r="58" spans="1:10" s="63" customFormat="1" ht="18.75" customHeight="1" thickBot="1">
      <c r="A58" s="76">
        <v>1</v>
      </c>
      <c r="B58" s="62"/>
      <c r="C58" s="3" t="s">
        <v>733</v>
      </c>
      <c r="D58" s="64" t="s">
        <v>734</v>
      </c>
      <c r="E58" s="65" t="s">
        <v>735</v>
      </c>
      <c r="F58" s="66" t="s">
        <v>736</v>
      </c>
      <c r="G58" s="67" t="s">
        <v>737</v>
      </c>
      <c r="H58" s="141"/>
      <c r="I58" s="68">
        <v>55</v>
      </c>
      <c r="J58" s="43"/>
    </row>
    <row r="59" spans="1:10" s="63" customFormat="1" ht="18.75" customHeight="1" thickBot="1">
      <c r="A59" s="76">
        <v>1</v>
      </c>
      <c r="B59" s="62"/>
      <c r="C59" s="3" t="s">
        <v>738</v>
      </c>
      <c r="D59" s="64" t="s">
        <v>739</v>
      </c>
      <c r="E59" s="65" t="s">
        <v>740</v>
      </c>
      <c r="F59" s="66" t="s">
        <v>389</v>
      </c>
      <c r="G59" s="67" t="s">
        <v>741</v>
      </c>
      <c r="H59" s="141"/>
      <c r="I59" s="68">
        <v>52</v>
      </c>
      <c r="J59" s="43"/>
    </row>
    <row r="60" spans="1:10" s="63" customFormat="1" ht="18.75" customHeight="1" thickBot="1">
      <c r="A60" s="76">
        <v>1</v>
      </c>
      <c r="B60" s="62"/>
      <c r="C60" s="3" t="s">
        <v>742</v>
      </c>
      <c r="D60" s="64" t="s">
        <v>743</v>
      </c>
      <c r="E60" s="65" t="s">
        <v>744</v>
      </c>
      <c r="F60" s="66" t="s">
        <v>296</v>
      </c>
      <c r="G60" s="67" t="s">
        <v>745</v>
      </c>
      <c r="H60" s="141"/>
      <c r="I60" s="68">
        <v>52</v>
      </c>
      <c r="J60" s="43"/>
    </row>
    <row r="61" spans="1:10" s="63" customFormat="1" ht="18.75" customHeight="1" thickBot="1">
      <c r="A61" s="30"/>
      <c r="B61" s="62"/>
      <c r="C61" s="3" t="s">
        <v>746</v>
      </c>
      <c r="D61" s="64"/>
      <c r="E61" s="65"/>
      <c r="F61" s="66"/>
      <c r="G61" s="67"/>
      <c r="H61" s="141"/>
      <c r="I61" s="68"/>
      <c r="J61" s="43"/>
    </row>
    <row r="62" spans="1:10" s="63" customFormat="1" ht="18.75" customHeight="1" thickBot="1">
      <c r="A62" s="30"/>
      <c r="B62" s="62"/>
      <c r="C62" s="3" t="s">
        <v>747</v>
      </c>
      <c r="D62" s="69"/>
      <c r="E62" s="70"/>
      <c r="F62" s="71"/>
      <c r="G62" s="72"/>
      <c r="H62" s="145"/>
      <c r="I62" s="73"/>
      <c r="J62" s="43"/>
    </row>
    <row r="63" spans="1:10" ht="21" customHeight="1" thickBot="1">
      <c r="A63" s="77">
        <f>SUM(A8:A62)</f>
        <v>53</v>
      </c>
      <c r="C63" s="74"/>
      <c r="I63" s="75">
        <f>SUM(I8:I62)</f>
        <v>3423</v>
      </c>
      <c r="J63" s="43"/>
    </row>
    <row r="64" spans="3:10" ht="15">
      <c r="C64" s="74"/>
      <c r="J64" s="43"/>
    </row>
    <row r="65" ht="15.75" thickBot="1"/>
    <row r="66" spans="1:9" s="1" customFormat="1" ht="32.25" customHeight="1" thickBot="1" thickTop="1">
      <c r="A66" s="30"/>
      <c r="I66" s="143" t="s">
        <v>1352</v>
      </c>
    </row>
    <row r="67" ht="15.75" thickTop="1"/>
  </sheetData>
  <sheetProtection/>
  <mergeCells count="1">
    <mergeCell ref="D5:G5"/>
  </mergeCells>
  <hyperlinks>
    <hyperlink ref="I66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5.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3.003906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301</v>
      </c>
      <c r="E3" s="16" t="s">
        <v>227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229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748</v>
      </c>
      <c r="E8" s="58" t="s">
        <v>749</v>
      </c>
      <c r="F8" s="59" t="s">
        <v>750</v>
      </c>
      <c r="G8" s="60" t="s">
        <v>34</v>
      </c>
      <c r="H8" s="140"/>
      <c r="I8" s="61">
        <v>31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751</v>
      </c>
      <c r="E9" s="65" t="s">
        <v>752</v>
      </c>
      <c r="F9" s="66" t="s">
        <v>292</v>
      </c>
      <c r="G9" s="67" t="s">
        <v>293</v>
      </c>
      <c r="H9" s="141"/>
      <c r="I9" s="68">
        <v>21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753</v>
      </c>
      <c r="E10" s="65" t="s">
        <v>754</v>
      </c>
      <c r="F10" s="66" t="s">
        <v>185</v>
      </c>
      <c r="G10" s="67" t="s">
        <v>44</v>
      </c>
      <c r="H10" s="141"/>
      <c r="I10" s="68">
        <v>34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755</v>
      </c>
      <c r="E11" s="65" t="s">
        <v>756</v>
      </c>
      <c r="F11" s="66" t="s">
        <v>185</v>
      </c>
      <c r="G11" s="67" t="s">
        <v>44</v>
      </c>
      <c r="H11" s="141"/>
      <c r="I11" s="68">
        <v>16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757</v>
      </c>
      <c r="E12" s="65" t="s">
        <v>758</v>
      </c>
      <c r="F12" s="66" t="s">
        <v>37</v>
      </c>
      <c r="G12" s="67" t="s">
        <v>87</v>
      </c>
      <c r="H12" s="141"/>
      <c r="I12" s="68">
        <v>19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759</v>
      </c>
      <c r="E13" s="65" t="s">
        <v>760</v>
      </c>
      <c r="F13" s="66" t="s">
        <v>228</v>
      </c>
      <c r="G13" s="67" t="s">
        <v>761</v>
      </c>
      <c r="H13" s="141"/>
      <c r="I13" s="68">
        <v>10</v>
      </c>
      <c r="J13" s="43"/>
    </row>
    <row r="14" spans="1:10" s="63" customFormat="1" ht="18.75" customHeight="1" thickBot="1">
      <c r="A14" s="76">
        <v>1</v>
      </c>
      <c r="B14" s="7"/>
      <c r="C14" s="3" t="s">
        <v>8</v>
      </c>
      <c r="D14" s="64" t="s">
        <v>762</v>
      </c>
      <c r="E14" s="65" t="s">
        <v>763</v>
      </c>
      <c r="F14" s="66">
        <v>43601</v>
      </c>
      <c r="G14" s="67" t="s">
        <v>285</v>
      </c>
      <c r="H14" s="141"/>
      <c r="I14" s="68">
        <v>12</v>
      </c>
      <c r="J14" s="43"/>
    </row>
    <row r="15" spans="1:10" s="63" customFormat="1" ht="18.75" customHeight="1" thickBot="1">
      <c r="A15" s="76">
        <v>1</v>
      </c>
      <c r="B15" s="7"/>
      <c r="C15" s="3" t="s">
        <v>9</v>
      </c>
      <c r="D15" s="64" t="s">
        <v>764</v>
      </c>
      <c r="E15" s="65" t="s">
        <v>765</v>
      </c>
      <c r="F15" s="66" t="s">
        <v>249</v>
      </c>
      <c r="G15" s="67" t="s">
        <v>384</v>
      </c>
      <c r="H15" s="141"/>
      <c r="I15" s="68">
        <v>9</v>
      </c>
      <c r="J15" s="43"/>
    </row>
    <row r="16" spans="1:10" s="63" customFormat="1" ht="18.75" customHeight="1" thickBot="1">
      <c r="A16" s="76">
        <v>1</v>
      </c>
      <c r="B16" s="7"/>
      <c r="C16" s="3" t="s">
        <v>10</v>
      </c>
      <c r="D16" s="64" t="s">
        <v>766</v>
      </c>
      <c r="E16" s="65" t="s">
        <v>767</v>
      </c>
      <c r="F16" s="66" t="s">
        <v>768</v>
      </c>
      <c r="G16" s="67" t="s">
        <v>91</v>
      </c>
      <c r="H16" s="141"/>
      <c r="I16" s="68">
        <v>7</v>
      </c>
      <c r="J16" s="43"/>
    </row>
    <row r="17" spans="1:10" s="63" customFormat="1" ht="18.75" customHeight="1" thickBot="1">
      <c r="A17" s="76">
        <v>1</v>
      </c>
      <c r="B17" s="7"/>
      <c r="C17" s="3" t="s">
        <v>11</v>
      </c>
      <c r="D17" s="64" t="s">
        <v>769</v>
      </c>
      <c r="E17" s="65" t="s">
        <v>770</v>
      </c>
      <c r="F17" s="66">
        <v>11801</v>
      </c>
      <c r="G17" s="67" t="s">
        <v>761</v>
      </c>
      <c r="H17" s="141"/>
      <c r="I17" s="68">
        <v>12</v>
      </c>
      <c r="J17" s="43"/>
    </row>
    <row r="18" spans="1:10" s="63" customFormat="1" ht="18.75" customHeight="1" thickBot="1">
      <c r="A18" s="76">
        <v>1</v>
      </c>
      <c r="B18" s="7"/>
      <c r="C18" s="3" t="s">
        <v>12</v>
      </c>
      <c r="D18" s="64" t="s">
        <v>771</v>
      </c>
      <c r="E18" s="65" t="s">
        <v>772</v>
      </c>
      <c r="F18" s="66" t="s">
        <v>290</v>
      </c>
      <c r="G18" s="67" t="s">
        <v>181</v>
      </c>
      <c r="H18" s="141"/>
      <c r="I18" s="68">
        <v>9</v>
      </c>
      <c r="J18" s="43"/>
    </row>
    <row r="19" spans="1:10" s="63" customFormat="1" ht="18.75" customHeight="1" thickBot="1">
      <c r="A19" s="76">
        <v>1</v>
      </c>
      <c r="B19" s="7"/>
      <c r="C19" s="3" t="s">
        <v>13</v>
      </c>
      <c r="D19" s="64" t="s">
        <v>773</v>
      </c>
      <c r="E19" s="65" t="s">
        <v>774</v>
      </c>
      <c r="F19" s="66" t="s">
        <v>86</v>
      </c>
      <c r="G19" s="67" t="s">
        <v>775</v>
      </c>
      <c r="H19" s="141"/>
      <c r="I19" s="68">
        <v>11</v>
      </c>
      <c r="J19" s="43"/>
    </row>
    <row r="20" spans="1:10" s="63" customFormat="1" ht="18.75" customHeight="1" thickBot="1">
      <c r="A20" s="76">
        <v>1</v>
      </c>
      <c r="B20" s="7"/>
      <c r="C20" s="3" t="s">
        <v>14</v>
      </c>
      <c r="D20" s="64" t="s">
        <v>776</v>
      </c>
      <c r="E20" s="65" t="s">
        <v>777</v>
      </c>
      <c r="F20" s="66">
        <v>76001</v>
      </c>
      <c r="G20" s="67" t="s">
        <v>170</v>
      </c>
      <c r="H20" s="141"/>
      <c r="I20" s="68">
        <v>17</v>
      </c>
      <c r="J20" s="43"/>
    </row>
    <row r="21" spans="1:10" s="63" customFormat="1" ht="18.75" customHeight="1" thickBot="1">
      <c r="A21" s="76">
        <v>1</v>
      </c>
      <c r="B21" s="7"/>
      <c r="C21" s="3" t="s">
        <v>15</v>
      </c>
      <c r="D21" s="64" t="s">
        <v>778</v>
      </c>
      <c r="E21" s="65" t="s">
        <v>779</v>
      </c>
      <c r="F21" s="66" t="s">
        <v>230</v>
      </c>
      <c r="G21" s="67" t="s">
        <v>780</v>
      </c>
      <c r="H21" s="141"/>
      <c r="I21" s="68">
        <v>11</v>
      </c>
      <c r="J21" s="43"/>
    </row>
    <row r="22" spans="1:10" s="63" customFormat="1" ht="18.75" customHeight="1" thickBot="1">
      <c r="A22" s="76">
        <v>1</v>
      </c>
      <c r="B22" s="7"/>
      <c r="C22" s="3" t="s">
        <v>16</v>
      </c>
      <c r="D22" s="64" t="s">
        <v>781</v>
      </c>
      <c r="E22" s="65" t="s">
        <v>782</v>
      </c>
      <c r="F22" s="66" t="s">
        <v>783</v>
      </c>
      <c r="G22" s="67" t="s">
        <v>784</v>
      </c>
      <c r="H22" s="141"/>
      <c r="I22" s="68">
        <v>10</v>
      </c>
      <c r="J22" s="43"/>
    </row>
    <row r="23" spans="1:10" s="63" customFormat="1" ht="18.75" customHeight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15</v>
      </c>
      <c r="C48" s="74"/>
      <c r="H48"/>
      <c r="I48" s="75">
        <f>SUM(I8:I47)</f>
        <v>229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7" width="16.140625" style="0" customWidth="1"/>
    <col min="8" max="8" width="12.00390625" style="1" bestFit="1" customWidth="1"/>
    <col min="9" max="9" width="11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231</v>
      </c>
      <c r="E3" s="16" t="s">
        <v>232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736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785</v>
      </c>
      <c r="E8" s="58" t="s">
        <v>254</v>
      </c>
      <c r="F8" s="59" t="s">
        <v>33</v>
      </c>
      <c r="G8" s="60" t="s">
        <v>34</v>
      </c>
      <c r="H8" s="140"/>
      <c r="I8" s="61">
        <v>54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786</v>
      </c>
      <c r="E9" s="65" t="s">
        <v>787</v>
      </c>
      <c r="F9" s="66" t="s">
        <v>788</v>
      </c>
      <c r="G9" s="67" t="s">
        <v>789</v>
      </c>
      <c r="H9" s="141"/>
      <c r="I9" s="68">
        <v>37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790</v>
      </c>
      <c r="E10" s="65" t="s">
        <v>791</v>
      </c>
      <c r="F10" s="66" t="s">
        <v>792</v>
      </c>
      <c r="G10" s="67" t="s">
        <v>187</v>
      </c>
      <c r="H10" s="141"/>
      <c r="I10" s="68">
        <v>53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793</v>
      </c>
      <c r="E11" s="65" t="s">
        <v>237</v>
      </c>
      <c r="F11" s="66" t="s">
        <v>193</v>
      </c>
      <c r="G11" s="67" t="s">
        <v>238</v>
      </c>
      <c r="H11" s="141"/>
      <c r="I11" s="68">
        <v>52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794</v>
      </c>
      <c r="E12" s="65" t="s">
        <v>795</v>
      </c>
      <c r="F12" s="66" t="s">
        <v>796</v>
      </c>
      <c r="G12" s="67" t="s">
        <v>58</v>
      </c>
      <c r="H12" s="141"/>
      <c r="I12" s="68">
        <v>58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797</v>
      </c>
      <c r="E13" s="65" t="s">
        <v>798</v>
      </c>
      <c r="F13" s="66" t="s">
        <v>799</v>
      </c>
      <c r="G13" s="67" t="s">
        <v>800</v>
      </c>
      <c r="H13" s="141"/>
      <c r="I13" s="68">
        <v>57</v>
      </c>
      <c r="J13" s="43"/>
    </row>
    <row r="14" spans="1:10" s="63" customFormat="1" ht="18.75" customHeight="1" thickBot="1">
      <c r="A14" s="76">
        <v>1</v>
      </c>
      <c r="B14" s="7"/>
      <c r="C14" s="3" t="s">
        <v>8</v>
      </c>
      <c r="D14" s="64" t="s">
        <v>801</v>
      </c>
      <c r="E14" s="65" t="s">
        <v>802</v>
      </c>
      <c r="F14" s="66" t="s">
        <v>672</v>
      </c>
      <c r="G14" s="67" t="s">
        <v>673</v>
      </c>
      <c r="H14" s="141"/>
      <c r="I14" s="68">
        <v>50</v>
      </c>
      <c r="J14" s="43"/>
    </row>
    <row r="15" spans="1:10" s="63" customFormat="1" ht="18.75" customHeight="1" thickBot="1">
      <c r="A15" s="76">
        <v>1</v>
      </c>
      <c r="B15" s="7"/>
      <c r="C15" s="3" t="s">
        <v>9</v>
      </c>
      <c r="D15" s="64" t="s">
        <v>803</v>
      </c>
      <c r="E15" s="65" t="s">
        <v>804</v>
      </c>
      <c r="F15" s="66" t="s">
        <v>239</v>
      </c>
      <c r="G15" s="67" t="s">
        <v>41</v>
      </c>
      <c r="H15" s="141"/>
      <c r="I15" s="68">
        <v>37</v>
      </c>
      <c r="J15" s="43"/>
    </row>
    <row r="16" spans="1:10" s="63" customFormat="1" ht="18.75" customHeight="1" thickBot="1">
      <c r="A16" s="76">
        <v>1</v>
      </c>
      <c r="B16" s="7"/>
      <c r="C16" s="3" t="s">
        <v>10</v>
      </c>
      <c r="D16" s="64" t="s">
        <v>805</v>
      </c>
      <c r="E16" s="65" t="s">
        <v>806</v>
      </c>
      <c r="F16" s="66" t="s">
        <v>86</v>
      </c>
      <c r="G16" s="67" t="s">
        <v>87</v>
      </c>
      <c r="H16" s="141"/>
      <c r="I16" s="68">
        <v>41</v>
      </c>
      <c r="J16" s="43"/>
    </row>
    <row r="17" spans="1:10" s="63" customFormat="1" ht="18.75" customHeight="1" thickBot="1">
      <c r="A17" s="76">
        <v>1</v>
      </c>
      <c r="B17" s="7"/>
      <c r="C17" s="3" t="s">
        <v>11</v>
      </c>
      <c r="D17" s="64" t="s">
        <v>807</v>
      </c>
      <c r="E17" s="65" t="s">
        <v>808</v>
      </c>
      <c r="F17" s="66" t="s">
        <v>809</v>
      </c>
      <c r="G17" s="67" t="s">
        <v>810</v>
      </c>
      <c r="H17" s="141"/>
      <c r="I17" s="68">
        <v>44</v>
      </c>
      <c r="J17" s="43"/>
    </row>
    <row r="18" spans="1:10" s="63" customFormat="1" ht="18.75" customHeight="1" thickBot="1">
      <c r="A18" s="76">
        <v>1</v>
      </c>
      <c r="B18" s="7"/>
      <c r="C18" s="3" t="s">
        <v>12</v>
      </c>
      <c r="D18" s="64" t="s">
        <v>812</v>
      </c>
      <c r="E18" s="65" t="s">
        <v>811</v>
      </c>
      <c r="F18" s="66" t="s">
        <v>813</v>
      </c>
      <c r="G18" s="67" t="s">
        <v>814</v>
      </c>
      <c r="H18" s="141"/>
      <c r="I18" s="68">
        <v>53</v>
      </c>
      <c r="J18" s="43"/>
    </row>
    <row r="19" spans="1:10" s="63" customFormat="1" ht="18.75" customHeight="1" thickBot="1">
      <c r="A19" s="76">
        <v>1</v>
      </c>
      <c r="B19" s="7"/>
      <c r="C19" s="3" t="s">
        <v>13</v>
      </c>
      <c r="D19" s="64" t="s">
        <v>815</v>
      </c>
      <c r="E19" s="65" t="s">
        <v>779</v>
      </c>
      <c r="F19" s="66" t="s">
        <v>230</v>
      </c>
      <c r="G19" s="67" t="s">
        <v>780</v>
      </c>
      <c r="H19" s="141"/>
      <c r="I19" s="68">
        <v>46</v>
      </c>
      <c r="J19" s="43"/>
    </row>
    <row r="20" spans="1:10" s="63" customFormat="1" ht="18.75" customHeight="1" thickBot="1">
      <c r="A20" s="76">
        <v>1</v>
      </c>
      <c r="B20" s="7"/>
      <c r="C20" s="3" t="s">
        <v>14</v>
      </c>
      <c r="D20" s="64" t="s">
        <v>816</v>
      </c>
      <c r="E20" s="65" t="s">
        <v>817</v>
      </c>
      <c r="F20" s="66" t="s">
        <v>818</v>
      </c>
      <c r="G20" s="67" t="s">
        <v>819</v>
      </c>
      <c r="H20" s="141"/>
      <c r="I20" s="68">
        <v>30</v>
      </c>
      <c r="J20" s="43"/>
    </row>
    <row r="21" spans="1:10" s="63" customFormat="1" ht="18.75" customHeight="1" thickBot="1">
      <c r="A21" s="76">
        <v>1</v>
      </c>
      <c r="B21" s="7"/>
      <c r="C21" s="3" t="s">
        <v>15</v>
      </c>
      <c r="D21" s="64" t="s">
        <v>820</v>
      </c>
      <c r="E21" s="65" t="s">
        <v>821</v>
      </c>
      <c r="F21" s="66" t="s">
        <v>822</v>
      </c>
      <c r="G21" s="67" t="s">
        <v>823</v>
      </c>
      <c r="H21" s="141"/>
      <c r="I21" s="68">
        <v>27</v>
      </c>
      <c r="J21" s="43"/>
    </row>
    <row r="22" spans="1:10" s="63" customFormat="1" ht="18.75" customHeight="1" thickBot="1">
      <c r="A22" s="76">
        <v>1</v>
      </c>
      <c r="B22" s="7"/>
      <c r="C22" s="3" t="s">
        <v>16</v>
      </c>
      <c r="D22" s="64" t="s">
        <v>824</v>
      </c>
      <c r="E22" s="65" t="s">
        <v>825</v>
      </c>
      <c r="F22" s="66" t="s">
        <v>240</v>
      </c>
      <c r="G22" s="67" t="s">
        <v>170</v>
      </c>
      <c r="H22" s="141"/>
      <c r="I22" s="68">
        <v>44</v>
      </c>
      <c r="J22" s="43"/>
    </row>
    <row r="23" spans="1:10" s="63" customFormat="1" ht="18.75" customHeight="1" thickBot="1">
      <c r="A23" s="76">
        <v>1</v>
      </c>
      <c r="B23" s="7"/>
      <c r="C23" s="3" t="s">
        <v>17</v>
      </c>
      <c r="D23" s="64" t="s">
        <v>826</v>
      </c>
      <c r="E23" s="65" t="s">
        <v>234</v>
      </c>
      <c r="F23" s="66" t="s">
        <v>235</v>
      </c>
      <c r="G23" s="67" t="s">
        <v>236</v>
      </c>
      <c r="H23" s="141"/>
      <c r="I23" s="68">
        <v>53</v>
      </c>
      <c r="J23" s="43"/>
    </row>
    <row r="24" spans="1:10" s="63" customFormat="1" ht="18.75" customHeight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16</v>
      </c>
      <c r="C48" s="74"/>
      <c r="H48"/>
      <c r="I48" s="75">
        <f>SUM(I8:I47)</f>
        <v>736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2.28125" style="0" customWidth="1"/>
    <col min="8" max="8" width="12.00390625" style="1" bestFit="1" customWidth="1"/>
    <col min="9" max="9" width="12.281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241</v>
      </c>
      <c r="E3" s="16" t="s">
        <v>242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8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827</v>
      </c>
      <c r="E8" s="58" t="s">
        <v>828</v>
      </c>
      <c r="F8" s="59">
        <v>14000</v>
      </c>
      <c r="G8" s="60" t="s">
        <v>146</v>
      </c>
      <c r="H8" s="140"/>
      <c r="I8" s="61">
        <v>8</v>
      </c>
      <c r="J8" s="43"/>
    </row>
    <row r="9" spans="1:10" s="63" customFormat="1" ht="18.75" customHeight="1" thickBot="1">
      <c r="A9" s="76"/>
      <c r="B9" s="7"/>
      <c r="C9" s="3" t="s">
        <v>3</v>
      </c>
      <c r="D9" s="64"/>
      <c r="E9" s="65"/>
      <c r="F9" s="66"/>
      <c r="G9" s="67"/>
      <c r="H9" s="141"/>
      <c r="I9" s="68"/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</v>
      </c>
      <c r="C48" s="74"/>
      <c r="H48"/>
      <c r="I48" s="75">
        <f>SUM(I8:I47)</f>
        <v>8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281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243</v>
      </c>
      <c r="E3" s="16" t="s">
        <v>244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75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245</v>
      </c>
      <c r="E8" s="58" t="s">
        <v>829</v>
      </c>
      <c r="F8" s="59"/>
      <c r="G8" s="60" t="s">
        <v>343</v>
      </c>
      <c r="H8" s="140"/>
      <c r="I8" s="61">
        <v>37</v>
      </c>
      <c r="J8" s="43"/>
    </row>
    <row r="9" spans="1:10" s="63" customFormat="1" ht="18.75" customHeight="1" thickBot="1">
      <c r="A9" s="76"/>
      <c r="B9" s="7"/>
      <c r="C9" s="3" t="s">
        <v>3</v>
      </c>
      <c r="D9" s="64"/>
      <c r="E9" s="65"/>
      <c r="F9" s="66"/>
      <c r="G9" s="67"/>
      <c r="H9" s="141"/>
      <c r="I9" s="68"/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246</v>
      </c>
      <c r="E10" s="65" t="s">
        <v>830</v>
      </c>
      <c r="F10" s="66"/>
      <c r="G10" s="67" t="s">
        <v>247</v>
      </c>
      <c r="H10" s="141"/>
      <c r="I10" s="68">
        <v>38</v>
      </c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2</v>
      </c>
      <c r="C48" s="74"/>
      <c r="H48"/>
      <c r="I48" s="75">
        <f>SUM(I8:I47)</f>
        <v>75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248</v>
      </c>
      <c r="E3" s="16" t="s">
        <v>856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529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250</v>
      </c>
      <c r="E8" s="58" t="s">
        <v>831</v>
      </c>
      <c r="F8" s="102" t="s">
        <v>832</v>
      </c>
      <c r="G8" s="60" t="s">
        <v>251</v>
      </c>
      <c r="H8" s="140"/>
      <c r="I8" s="61">
        <v>77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833</v>
      </c>
      <c r="E9" s="65" t="s">
        <v>834</v>
      </c>
      <c r="F9" s="103" t="s">
        <v>835</v>
      </c>
      <c r="G9" s="67" t="s">
        <v>836</v>
      </c>
      <c r="H9" s="141"/>
      <c r="I9" s="68">
        <v>98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837</v>
      </c>
      <c r="E10" s="65" t="s">
        <v>838</v>
      </c>
      <c r="F10" s="103" t="s">
        <v>252</v>
      </c>
      <c r="G10" s="67" t="s">
        <v>253</v>
      </c>
      <c r="H10" s="141"/>
      <c r="I10" s="68">
        <v>30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839</v>
      </c>
      <c r="E11" s="65" t="s">
        <v>840</v>
      </c>
      <c r="F11" s="103" t="s">
        <v>841</v>
      </c>
      <c r="G11" s="67" t="s">
        <v>842</v>
      </c>
      <c r="H11" s="141"/>
      <c r="I11" s="68">
        <v>48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843</v>
      </c>
      <c r="E12" s="65" t="s">
        <v>808</v>
      </c>
      <c r="F12" s="103">
        <v>32300</v>
      </c>
      <c r="G12" s="67" t="s">
        <v>84</v>
      </c>
      <c r="H12" s="141"/>
      <c r="I12" s="68">
        <v>71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844</v>
      </c>
      <c r="E13" s="65" t="s">
        <v>845</v>
      </c>
      <c r="F13" s="103" t="s">
        <v>846</v>
      </c>
      <c r="G13" s="67" t="s">
        <v>847</v>
      </c>
      <c r="H13" s="141"/>
      <c r="I13" s="68">
        <v>34</v>
      </c>
      <c r="J13" s="43"/>
    </row>
    <row r="14" spans="1:10" s="63" customFormat="1" ht="18.75" customHeight="1" thickBot="1">
      <c r="A14" s="76">
        <v>1</v>
      </c>
      <c r="B14" s="7"/>
      <c r="C14" s="3" t="s">
        <v>8</v>
      </c>
      <c r="D14" s="64" t="s">
        <v>848</v>
      </c>
      <c r="E14" s="65" t="s">
        <v>849</v>
      </c>
      <c r="F14" s="103" t="s">
        <v>40</v>
      </c>
      <c r="G14" s="67" t="s">
        <v>41</v>
      </c>
      <c r="H14" s="141"/>
      <c r="I14" s="68">
        <v>60</v>
      </c>
      <c r="J14" s="43"/>
    </row>
    <row r="15" spans="1:10" s="63" customFormat="1" ht="18.75" customHeight="1" thickBot="1">
      <c r="A15" s="76">
        <v>1</v>
      </c>
      <c r="B15" s="7"/>
      <c r="C15" s="3" t="s">
        <v>9</v>
      </c>
      <c r="D15" s="64" t="s">
        <v>427</v>
      </c>
      <c r="E15" s="65" t="s">
        <v>850</v>
      </c>
      <c r="F15" s="103">
        <v>50002</v>
      </c>
      <c r="G15" s="67" t="s">
        <v>851</v>
      </c>
      <c r="H15" s="141"/>
      <c r="I15" s="68">
        <v>45</v>
      </c>
      <c r="J15" s="43"/>
    </row>
    <row r="16" spans="1:10" s="63" customFormat="1" ht="18.75" customHeight="1" thickBot="1">
      <c r="A16" s="76">
        <v>1</v>
      </c>
      <c r="B16" s="7"/>
      <c r="C16" s="3" t="s">
        <v>10</v>
      </c>
      <c r="D16" s="64" t="s">
        <v>852</v>
      </c>
      <c r="E16" s="65" t="s">
        <v>853</v>
      </c>
      <c r="F16" s="103" t="s">
        <v>185</v>
      </c>
      <c r="G16" s="67" t="s">
        <v>44</v>
      </c>
      <c r="H16" s="141"/>
      <c r="I16" s="68">
        <v>20</v>
      </c>
      <c r="J16" s="43"/>
    </row>
    <row r="17" spans="1:10" s="63" customFormat="1" ht="18.75" customHeight="1" thickBot="1">
      <c r="A17" s="76">
        <v>1</v>
      </c>
      <c r="B17" s="7"/>
      <c r="C17" s="3" t="s">
        <v>11</v>
      </c>
      <c r="D17" s="64" t="s">
        <v>854</v>
      </c>
      <c r="E17" s="65" t="s">
        <v>855</v>
      </c>
      <c r="F17" s="103">
        <v>77200</v>
      </c>
      <c r="G17" s="67" t="s">
        <v>41</v>
      </c>
      <c r="H17" s="141"/>
      <c r="I17" s="68">
        <v>46</v>
      </c>
      <c r="J17" s="43"/>
    </row>
    <row r="18" spans="1:10" s="63" customFormat="1" ht="18.75" customHeight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10</v>
      </c>
      <c r="C48" s="74"/>
      <c r="H48"/>
      <c r="I48" s="75">
        <f>SUM(I8:I47)</f>
        <v>529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1.28125" style="0" bestFit="1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1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255</v>
      </c>
      <c r="E3" s="16" t="s">
        <v>256</v>
      </c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E4" s="105" t="s">
        <v>257</v>
      </c>
      <c r="H4"/>
      <c r="I4" s="15">
        <f>SUM(I48)</f>
        <v>35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857</v>
      </c>
      <c r="E8" s="58" t="s">
        <v>858</v>
      </c>
      <c r="F8" s="59">
        <v>37501</v>
      </c>
      <c r="G8" s="60" t="s">
        <v>258</v>
      </c>
      <c r="H8" s="140"/>
      <c r="I8" s="61">
        <v>14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859</v>
      </c>
      <c r="E9" s="65" t="s">
        <v>259</v>
      </c>
      <c r="F9" s="66">
        <v>43001</v>
      </c>
      <c r="G9" s="67" t="s">
        <v>260</v>
      </c>
      <c r="H9" s="141"/>
      <c r="I9" s="68">
        <v>21</v>
      </c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2</v>
      </c>
      <c r="C48" s="74"/>
      <c r="H48"/>
      <c r="I48" s="75">
        <f>SUM(I8:I47)</f>
        <v>35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3.28125" style="0" customWidth="1"/>
    <col min="6" max="6" width="18.140625" style="0" customWidth="1"/>
    <col min="7" max="7" width="17.28125" style="0" bestFit="1" customWidth="1"/>
    <col min="8" max="8" width="12.00390625" style="1" bestFit="1" customWidth="1"/>
    <col min="9" max="9" width="12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267</v>
      </c>
      <c r="E3" s="16" t="s">
        <v>860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40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861</v>
      </c>
      <c r="E8" s="58" t="s">
        <v>862</v>
      </c>
      <c r="F8" s="59" t="s">
        <v>266</v>
      </c>
      <c r="G8" s="60" t="s">
        <v>165</v>
      </c>
      <c r="H8" s="140"/>
      <c r="I8" s="61">
        <v>12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863</v>
      </c>
      <c r="E9" s="65" t="s">
        <v>864</v>
      </c>
      <c r="F9" s="66" t="s">
        <v>796</v>
      </c>
      <c r="G9" s="67" t="s">
        <v>58</v>
      </c>
      <c r="H9" s="141"/>
      <c r="I9" s="68">
        <v>12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865</v>
      </c>
      <c r="E10" s="65" t="s">
        <v>866</v>
      </c>
      <c r="F10" s="66" t="s">
        <v>35</v>
      </c>
      <c r="G10" s="67" t="s">
        <v>36</v>
      </c>
      <c r="H10" s="141"/>
      <c r="I10" s="68">
        <v>8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867</v>
      </c>
      <c r="E11" s="65" t="s">
        <v>868</v>
      </c>
      <c r="F11" s="66" t="s">
        <v>185</v>
      </c>
      <c r="G11" s="67" t="s">
        <v>44</v>
      </c>
      <c r="H11" s="141"/>
      <c r="I11" s="68">
        <v>8</v>
      </c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4</v>
      </c>
      <c r="C48" s="74"/>
      <c r="H48"/>
      <c r="I48" s="75">
        <f>SUM(I8:I47)</f>
        <v>40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2.140625" style="0" customWidth="1"/>
    <col min="6" max="6" width="17.28125" style="0" customWidth="1"/>
    <col min="7" max="7" width="20.28125" style="0" bestFit="1" customWidth="1"/>
    <col min="8" max="8" width="12.00390625" style="1" bestFit="1" customWidth="1"/>
    <col min="9" max="9" width="12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269</v>
      </c>
      <c r="E3" s="16" t="s">
        <v>270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SUM(I62)</f>
        <v>2930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869</v>
      </c>
      <c r="E8" s="58" t="s">
        <v>870</v>
      </c>
      <c r="F8" s="59" t="s">
        <v>387</v>
      </c>
      <c r="G8" s="60" t="s">
        <v>46</v>
      </c>
      <c r="H8" s="140"/>
      <c r="I8" s="61">
        <v>48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288</v>
      </c>
      <c r="E9" s="65" t="s">
        <v>871</v>
      </c>
      <c r="F9" s="66" t="s">
        <v>43</v>
      </c>
      <c r="G9" s="67" t="s">
        <v>44</v>
      </c>
      <c r="H9" s="141"/>
      <c r="I9" s="68">
        <v>80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872</v>
      </c>
      <c r="E10" s="65" t="s">
        <v>873</v>
      </c>
      <c r="F10" s="66" t="s">
        <v>874</v>
      </c>
      <c r="G10" s="67" t="s">
        <v>181</v>
      </c>
      <c r="H10" s="141"/>
      <c r="I10" s="68">
        <v>69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875</v>
      </c>
      <c r="E11" s="65" t="s">
        <v>876</v>
      </c>
      <c r="F11" s="66" t="s">
        <v>90</v>
      </c>
      <c r="G11" s="67" t="s">
        <v>91</v>
      </c>
      <c r="H11" s="141"/>
      <c r="I11" s="68">
        <v>61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278</v>
      </c>
      <c r="E12" s="65" t="s">
        <v>877</v>
      </c>
      <c r="F12" s="66" t="s">
        <v>878</v>
      </c>
      <c r="G12" s="67" t="s">
        <v>879</v>
      </c>
      <c r="H12" s="141"/>
      <c r="I12" s="68">
        <v>51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273</v>
      </c>
      <c r="E13" s="65" t="s">
        <v>880</v>
      </c>
      <c r="F13" s="66" t="s">
        <v>274</v>
      </c>
      <c r="G13" s="67" t="s">
        <v>881</v>
      </c>
      <c r="H13" s="141"/>
      <c r="I13" s="68">
        <v>82</v>
      </c>
      <c r="J13" s="43"/>
    </row>
    <row r="14" spans="1:10" s="63" customFormat="1" ht="18.75" customHeight="1" thickBot="1">
      <c r="A14" s="76">
        <v>1</v>
      </c>
      <c r="B14" s="7"/>
      <c r="C14" s="3" t="s">
        <v>8</v>
      </c>
      <c r="D14" s="64" t="s">
        <v>882</v>
      </c>
      <c r="E14" s="65" t="s">
        <v>883</v>
      </c>
      <c r="F14" s="66" t="s">
        <v>884</v>
      </c>
      <c r="G14" s="67" t="s">
        <v>32</v>
      </c>
      <c r="H14" s="141"/>
      <c r="I14" s="68">
        <v>79</v>
      </c>
      <c r="J14" s="43"/>
    </row>
    <row r="15" spans="1:10" s="63" customFormat="1" ht="18.75" customHeight="1" thickBot="1">
      <c r="A15" s="76">
        <v>1</v>
      </c>
      <c r="B15" s="7"/>
      <c r="C15" s="3" t="s">
        <v>9</v>
      </c>
      <c r="D15" s="64" t="s">
        <v>885</v>
      </c>
      <c r="E15" s="65" t="s">
        <v>886</v>
      </c>
      <c r="F15" s="66" t="s">
        <v>271</v>
      </c>
      <c r="G15" s="67" t="s">
        <v>705</v>
      </c>
      <c r="H15" s="141"/>
      <c r="I15" s="68">
        <v>69</v>
      </c>
      <c r="J15" s="43"/>
    </row>
    <row r="16" spans="1:10" s="63" customFormat="1" ht="18.75" customHeight="1" thickBot="1">
      <c r="A16" s="76">
        <v>1</v>
      </c>
      <c r="B16" s="7"/>
      <c r="C16" s="3" t="s">
        <v>10</v>
      </c>
      <c r="D16" s="64" t="s">
        <v>887</v>
      </c>
      <c r="E16" s="65" t="s">
        <v>888</v>
      </c>
      <c r="F16" s="66" t="s">
        <v>889</v>
      </c>
      <c r="G16" s="67" t="s">
        <v>84</v>
      </c>
      <c r="H16" s="141"/>
      <c r="I16" s="68">
        <v>76</v>
      </c>
      <c r="J16" s="43"/>
    </row>
    <row r="17" spans="1:10" s="63" customFormat="1" ht="18.75" customHeight="1" thickBot="1">
      <c r="A17" s="76">
        <v>1</v>
      </c>
      <c r="B17" s="7"/>
      <c r="C17" s="3" t="s">
        <v>11</v>
      </c>
      <c r="D17" s="64" t="s">
        <v>890</v>
      </c>
      <c r="E17" s="65" t="s">
        <v>891</v>
      </c>
      <c r="F17" s="66" t="s">
        <v>125</v>
      </c>
      <c r="G17" s="67" t="s">
        <v>264</v>
      </c>
      <c r="H17" s="141"/>
      <c r="I17" s="68">
        <v>64</v>
      </c>
      <c r="J17" s="43"/>
    </row>
    <row r="18" spans="1:10" s="63" customFormat="1" ht="18.75" customHeight="1" thickBot="1">
      <c r="A18" s="76">
        <v>1</v>
      </c>
      <c r="B18" s="7"/>
      <c r="C18" s="3" t="s">
        <v>12</v>
      </c>
      <c r="D18" s="64" t="s">
        <v>286</v>
      </c>
      <c r="E18" s="65" t="s">
        <v>892</v>
      </c>
      <c r="F18" s="66" t="s">
        <v>893</v>
      </c>
      <c r="G18" s="67" t="s">
        <v>260</v>
      </c>
      <c r="H18" s="141"/>
      <c r="I18" s="68">
        <v>80</v>
      </c>
      <c r="J18" s="43"/>
    </row>
    <row r="19" spans="1:10" s="63" customFormat="1" ht="18.75" customHeight="1" thickBot="1">
      <c r="A19" s="76">
        <v>1</v>
      </c>
      <c r="B19" s="7"/>
      <c r="C19" s="3" t="s">
        <v>13</v>
      </c>
      <c r="D19" s="64" t="s">
        <v>894</v>
      </c>
      <c r="E19" s="65" t="s">
        <v>895</v>
      </c>
      <c r="F19" s="66" t="s">
        <v>35</v>
      </c>
      <c r="G19" s="67" t="s">
        <v>36</v>
      </c>
      <c r="H19" s="141"/>
      <c r="I19" s="68">
        <v>80</v>
      </c>
      <c r="J19" s="43"/>
    </row>
    <row r="20" spans="1:10" s="63" customFormat="1" ht="18.75" customHeight="1" thickBot="1">
      <c r="A20" s="76">
        <v>1</v>
      </c>
      <c r="B20" s="7"/>
      <c r="C20" s="3" t="s">
        <v>14</v>
      </c>
      <c r="D20" s="64" t="s">
        <v>283</v>
      </c>
      <c r="E20" s="65" t="s">
        <v>896</v>
      </c>
      <c r="F20" s="66" t="s">
        <v>897</v>
      </c>
      <c r="G20" s="67" t="s">
        <v>285</v>
      </c>
      <c r="H20" s="141"/>
      <c r="I20" s="68">
        <v>72</v>
      </c>
      <c r="J20" s="43"/>
    </row>
    <row r="21" spans="1:10" s="63" customFormat="1" ht="18.75" customHeight="1" thickBot="1">
      <c r="A21" s="76">
        <v>1</v>
      </c>
      <c r="B21" s="7"/>
      <c r="C21" s="3" t="s">
        <v>15</v>
      </c>
      <c r="D21" s="64" t="s">
        <v>898</v>
      </c>
      <c r="E21" s="65" t="s">
        <v>899</v>
      </c>
      <c r="F21" s="66" t="s">
        <v>160</v>
      </c>
      <c r="G21" s="67" t="s">
        <v>161</v>
      </c>
      <c r="H21" s="141"/>
      <c r="I21" s="68">
        <v>45</v>
      </c>
      <c r="J21" s="43"/>
    </row>
    <row r="22" spans="1:10" s="63" customFormat="1" ht="18.75" customHeight="1" thickBot="1">
      <c r="A22" s="76">
        <v>1</v>
      </c>
      <c r="B22" s="7"/>
      <c r="C22" s="3" t="s">
        <v>16</v>
      </c>
      <c r="D22" s="64" t="s">
        <v>900</v>
      </c>
      <c r="E22" s="65" t="s">
        <v>901</v>
      </c>
      <c r="F22" s="66" t="s">
        <v>77</v>
      </c>
      <c r="G22" s="67" t="s">
        <v>262</v>
      </c>
      <c r="H22" s="141"/>
      <c r="I22" s="68">
        <v>72</v>
      </c>
      <c r="J22" s="43"/>
    </row>
    <row r="23" spans="1:10" s="63" customFormat="1" ht="18.75" customHeight="1" thickBot="1">
      <c r="A23" s="76">
        <v>1</v>
      </c>
      <c r="B23" s="7"/>
      <c r="C23" s="3" t="s">
        <v>17</v>
      </c>
      <c r="D23" s="64" t="s">
        <v>902</v>
      </c>
      <c r="E23" s="65" t="s">
        <v>903</v>
      </c>
      <c r="F23" s="66" t="s">
        <v>108</v>
      </c>
      <c r="G23" s="67" t="s">
        <v>109</v>
      </c>
      <c r="H23" s="141"/>
      <c r="I23" s="68">
        <v>75</v>
      </c>
      <c r="J23" s="43"/>
    </row>
    <row r="24" spans="1:10" s="63" customFormat="1" ht="18.75" customHeight="1" thickBot="1">
      <c r="A24" s="76">
        <v>1</v>
      </c>
      <c r="B24" s="7"/>
      <c r="C24" s="3" t="s">
        <v>18</v>
      </c>
      <c r="D24" s="64" t="s">
        <v>289</v>
      </c>
      <c r="E24" s="65" t="s">
        <v>904</v>
      </c>
      <c r="F24" s="66" t="s">
        <v>42</v>
      </c>
      <c r="G24" s="67" t="s">
        <v>74</v>
      </c>
      <c r="H24" s="141"/>
      <c r="I24" s="68">
        <v>72</v>
      </c>
      <c r="J24" s="43"/>
    </row>
    <row r="25" spans="1:10" s="63" customFormat="1" ht="18.75" customHeight="1" thickBot="1">
      <c r="A25" s="76">
        <v>1</v>
      </c>
      <c r="B25" s="7"/>
      <c r="C25" s="3" t="s">
        <v>19</v>
      </c>
      <c r="D25" s="64" t="s">
        <v>905</v>
      </c>
      <c r="E25" s="65" t="s">
        <v>906</v>
      </c>
      <c r="F25" s="66" t="s">
        <v>183</v>
      </c>
      <c r="G25" s="67" t="s">
        <v>184</v>
      </c>
      <c r="H25" s="141"/>
      <c r="I25" s="68">
        <v>68</v>
      </c>
      <c r="J25" s="43"/>
    </row>
    <row r="26" spans="1:10" s="63" customFormat="1" ht="18.75" customHeight="1" thickBot="1">
      <c r="A26" s="76">
        <v>1</v>
      </c>
      <c r="B26" s="7"/>
      <c r="C26" s="3" t="s">
        <v>20</v>
      </c>
      <c r="D26" s="64" t="s">
        <v>907</v>
      </c>
      <c r="E26" s="65" t="s">
        <v>908</v>
      </c>
      <c r="F26" s="66" t="s">
        <v>49</v>
      </c>
      <c r="G26" s="67" t="s">
        <v>50</v>
      </c>
      <c r="H26" s="141"/>
      <c r="I26" s="68">
        <v>51</v>
      </c>
      <c r="J26" s="43"/>
    </row>
    <row r="27" spans="1:10" s="63" customFormat="1" ht="18.75" customHeight="1" thickBot="1">
      <c r="A27" s="76">
        <v>1</v>
      </c>
      <c r="B27" s="7"/>
      <c r="C27" s="3" t="s">
        <v>21</v>
      </c>
      <c r="D27" s="64" t="s">
        <v>909</v>
      </c>
      <c r="E27" s="65" t="s">
        <v>910</v>
      </c>
      <c r="F27" s="66" t="s">
        <v>296</v>
      </c>
      <c r="G27" s="67" t="s">
        <v>297</v>
      </c>
      <c r="H27" s="141"/>
      <c r="I27" s="68">
        <v>52</v>
      </c>
      <c r="J27" s="43"/>
    </row>
    <row r="28" spans="1:10" s="63" customFormat="1" ht="18.75" customHeight="1" thickBot="1">
      <c r="A28" s="76">
        <v>1</v>
      </c>
      <c r="B28" s="7"/>
      <c r="C28" s="3" t="s">
        <v>22</v>
      </c>
      <c r="D28" s="64" t="s">
        <v>911</v>
      </c>
      <c r="E28" s="65" t="s">
        <v>291</v>
      </c>
      <c r="F28" s="66" t="s">
        <v>133</v>
      </c>
      <c r="G28" s="67" t="s">
        <v>34</v>
      </c>
      <c r="H28" s="141"/>
      <c r="I28" s="68">
        <v>53</v>
      </c>
      <c r="J28" s="43"/>
    </row>
    <row r="29" spans="1:10" s="63" customFormat="1" ht="18.75" customHeight="1" thickBot="1">
      <c r="A29" s="76">
        <v>1</v>
      </c>
      <c r="B29" s="7"/>
      <c r="C29" s="3" t="s">
        <v>23</v>
      </c>
      <c r="D29" s="64" t="s">
        <v>912</v>
      </c>
      <c r="E29" s="65" t="s">
        <v>913</v>
      </c>
      <c r="F29" s="66" t="s">
        <v>229</v>
      </c>
      <c r="G29" s="67" t="s">
        <v>34</v>
      </c>
      <c r="H29" s="141"/>
      <c r="I29" s="68">
        <v>70</v>
      </c>
      <c r="J29" s="43"/>
    </row>
    <row r="30" spans="1:10" s="63" customFormat="1" ht="18.75" customHeight="1" thickBot="1">
      <c r="A30" s="76">
        <v>1</v>
      </c>
      <c r="B30" s="7"/>
      <c r="C30" s="3" t="s">
        <v>24</v>
      </c>
      <c r="D30" s="64" t="s">
        <v>914</v>
      </c>
      <c r="E30" s="65" t="s">
        <v>915</v>
      </c>
      <c r="F30" s="66" t="s">
        <v>916</v>
      </c>
      <c r="G30" s="67" t="s">
        <v>204</v>
      </c>
      <c r="H30" s="141"/>
      <c r="I30" s="68">
        <v>51</v>
      </c>
      <c r="J30" s="43"/>
    </row>
    <row r="31" spans="1:10" s="63" customFormat="1" ht="18.75" customHeight="1" thickBot="1">
      <c r="A31" s="76">
        <v>1</v>
      </c>
      <c r="B31" s="7"/>
      <c r="C31" s="3" t="s">
        <v>25</v>
      </c>
      <c r="D31" s="64" t="s">
        <v>917</v>
      </c>
      <c r="E31" s="65" t="s">
        <v>918</v>
      </c>
      <c r="F31" s="66" t="s">
        <v>176</v>
      </c>
      <c r="G31" s="67" t="s">
        <v>177</v>
      </c>
      <c r="H31" s="141"/>
      <c r="I31" s="68">
        <v>31</v>
      </c>
      <c r="J31" s="43"/>
    </row>
    <row r="32" spans="1:10" s="63" customFormat="1" ht="18.75" customHeight="1" thickBot="1">
      <c r="A32" s="76">
        <v>1</v>
      </c>
      <c r="B32" s="7"/>
      <c r="C32" s="3" t="s">
        <v>194</v>
      </c>
      <c r="D32" s="64" t="s">
        <v>824</v>
      </c>
      <c r="E32" s="65" t="s">
        <v>919</v>
      </c>
      <c r="F32" s="66" t="s">
        <v>240</v>
      </c>
      <c r="G32" s="67" t="s">
        <v>170</v>
      </c>
      <c r="H32" s="141"/>
      <c r="I32" s="68">
        <v>91</v>
      </c>
      <c r="J32" s="43"/>
    </row>
    <row r="33" spans="1:10" s="63" customFormat="1" ht="18.75" customHeight="1" thickBot="1">
      <c r="A33" s="76">
        <v>1</v>
      </c>
      <c r="B33" s="7"/>
      <c r="C33" s="3" t="s">
        <v>195</v>
      </c>
      <c r="D33" s="64" t="s">
        <v>920</v>
      </c>
      <c r="E33" s="65" t="s">
        <v>275</v>
      </c>
      <c r="F33" s="66" t="s">
        <v>276</v>
      </c>
      <c r="G33" s="67" t="s">
        <v>277</v>
      </c>
      <c r="H33" s="141"/>
      <c r="I33" s="68">
        <v>62</v>
      </c>
      <c r="J33" s="43"/>
    </row>
    <row r="34" spans="1:10" s="63" customFormat="1" ht="18.75" customHeight="1" thickBot="1">
      <c r="A34" s="76">
        <v>1</v>
      </c>
      <c r="B34" s="7"/>
      <c r="C34" s="3" t="s">
        <v>198</v>
      </c>
      <c r="D34" s="64" t="s">
        <v>921</v>
      </c>
      <c r="E34" s="65" t="s">
        <v>922</v>
      </c>
      <c r="F34" s="66" t="s">
        <v>272</v>
      </c>
      <c r="G34" s="67" t="s">
        <v>41</v>
      </c>
      <c r="H34" s="141"/>
      <c r="I34" s="68">
        <v>66</v>
      </c>
      <c r="J34" s="43"/>
    </row>
    <row r="35" spans="1:10" s="63" customFormat="1" ht="18.75" customHeight="1" thickBot="1">
      <c r="A35" s="76">
        <v>1</v>
      </c>
      <c r="B35" s="7"/>
      <c r="C35" s="3" t="s">
        <v>200</v>
      </c>
      <c r="D35" s="64" t="s">
        <v>923</v>
      </c>
      <c r="E35" s="65" t="s">
        <v>924</v>
      </c>
      <c r="F35" s="66" t="s">
        <v>925</v>
      </c>
      <c r="G35" s="67" t="s">
        <v>398</v>
      </c>
      <c r="H35" s="141"/>
      <c r="I35" s="68">
        <v>60</v>
      </c>
      <c r="J35" s="43"/>
    </row>
    <row r="36" spans="1:10" s="63" customFormat="1" ht="18.75" customHeight="1" thickBot="1">
      <c r="A36" s="76">
        <v>1</v>
      </c>
      <c r="B36" s="7"/>
      <c r="C36" s="3" t="s">
        <v>201</v>
      </c>
      <c r="D36" s="64" t="s">
        <v>926</v>
      </c>
      <c r="E36" s="65" t="s">
        <v>927</v>
      </c>
      <c r="F36" s="66" t="s">
        <v>186</v>
      </c>
      <c r="G36" s="67" t="s">
        <v>187</v>
      </c>
      <c r="H36" s="141"/>
      <c r="I36" s="68">
        <v>46</v>
      </c>
      <c r="J36" s="43"/>
    </row>
    <row r="37" spans="1:10" s="63" customFormat="1" ht="18.75" customHeight="1" thickBot="1">
      <c r="A37" s="76">
        <v>1</v>
      </c>
      <c r="B37" s="7"/>
      <c r="C37" s="3" t="s">
        <v>203</v>
      </c>
      <c r="D37" s="64" t="s">
        <v>280</v>
      </c>
      <c r="E37" s="65" t="s">
        <v>281</v>
      </c>
      <c r="F37" s="66" t="s">
        <v>282</v>
      </c>
      <c r="G37" s="67" t="s">
        <v>928</v>
      </c>
      <c r="H37" s="141"/>
      <c r="I37" s="68">
        <v>58</v>
      </c>
      <c r="J37" s="43"/>
    </row>
    <row r="38" spans="1:10" s="63" customFormat="1" ht="18.75" customHeight="1" thickBot="1">
      <c r="A38" s="76">
        <v>1</v>
      </c>
      <c r="B38" s="7"/>
      <c r="C38" s="3" t="s">
        <v>205</v>
      </c>
      <c r="D38" s="64" t="s">
        <v>929</v>
      </c>
      <c r="E38" s="65" t="s">
        <v>930</v>
      </c>
      <c r="F38" s="66" t="s">
        <v>649</v>
      </c>
      <c r="G38" s="67" t="s">
        <v>238</v>
      </c>
      <c r="H38" s="141"/>
      <c r="I38" s="68">
        <v>50</v>
      </c>
      <c r="J38" s="43"/>
    </row>
    <row r="39" spans="1:10" s="63" customFormat="1" ht="18.75" customHeight="1" thickBot="1">
      <c r="A39" s="76">
        <v>1</v>
      </c>
      <c r="B39" s="7"/>
      <c r="C39" s="3" t="s">
        <v>206</v>
      </c>
      <c r="D39" s="64" t="s">
        <v>931</v>
      </c>
      <c r="E39" s="65" t="s">
        <v>932</v>
      </c>
      <c r="F39" s="66" t="s">
        <v>933</v>
      </c>
      <c r="G39" s="67" t="s">
        <v>934</v>
      </c>
      <c r="H39" s="141"/>
      <c r="I39" s="68">
        <v>52</v>
      </c>
      <c r="J39" s="43"/>
    </row>
    <row r="40" spans="1:10" s="63" customFormat="1" ht="18.75" customHeight="1" thickBot="1">
      <c r="A40" s="76">
        <v>1</v>
      </c>
      <c r="B40" s="7"/>
      <c r="C40" s="3" t="s">
        <v>208</v>
      </c>
      <c r="D40" s="64" t="s">
        <v>935</v>
      </c>
      <c r="E40" s="65" t="s">
        <v>936</v>
      </c>
      <c r="F40" s="66" t="s">
        <v>188</v>
      </c>
      <c r="G40" s="67" t="s">
        <v>189</v>
      </c>
      <c r="H40" s="141"/>
      <c r="I40" s="68">
        <v>71</v>
      </c>
      <c r="J40" s="43"/>
    </row>
    <row r="41" spans="1:10" s="63" customFormat="1" ht="18.75" customHeight="1" thickBot="1">
      <c r="A41" s="76">
        <v>1</v>
      </c>
      <c r="B41" s="7"/>
      <c r="C41" s="3" t="s">
        <v>209</v>
      </c>
      <c r="D41" s="64" t="s">
        <v>937</v>
      </c>
      <c r="E41" s="65" t="s">
        <v>938</v>
      </c>
      <c r="F41" s="66" t="s">
        <v>37</v>
      </c>
      <c r="G41" s="67" t="s">
        <v>87</v>
      </c>
      <c r="H41" s="141"/>
      <c r="I41" s="68">
        <v>47</v>
      </c>
      <c r="J41" s="43"/>
    </row>
    <row r="42" spans="1:10" s="63" customFormat="1" ht="18.75" customHeight="1" thickBot="1">
      <c r="A42" s="76">
        <v>1</v>
      </c>
      <c r="B42" s="7"/>
      <c r="C42" s="3" t="s">
        <v>213</v>
      </c>
      <c r="D42" s="64" t="s">
        <v>298</v>
      </c>
      <c r="E42" s="65" t="s">
        <v>939</v>
      </c>
      <c r="F42" s="66" t="s">
        <v>268</v>
      </c>
      <c r="G42" s="67" t="s">
        <v>459</v>
      </c>
      <c r="H42" s="141"/>
      <c r="I42" s="68">
        <v>71</v>
      </c>
      <c r="J42" s="43"/>
    </row>
    <row r="43" spans="1:10" s="63" customFormat="1" ht="18.75" customHeight="1" thickBot="1">
      <c r="A43" s="76">
        <v>1</v>
      </c>
      <c r="B43" s="7"/>
      <c r="C43" s="3" t="s">
        <v>214</v>
      </c>
      <c r="D43" s="64" t="s">
        <v>940</v>
      </c>
      <c r="E43" s="65" t="s">
        <v>941</v>
      </c>
      <c r="F43" s="66" t="s">
        <v>942</v>
      </c>
      <c r="G43" s="67" t="s">
        <v>39</v>
      </c>
      <c r="H43" s="141"/>
      <c r="I43" s="68">
        <v>53</v>
      </c>
      <c r="J43" s="43"/>
    </row>
    <row r="44" spans="1:10" s="63" customFormat="1" ht="18.75" customHeight="1" thickBot="1">
      <c r="A44" s="76">
        <v>1</v>
      </c>
      <c r="B44" s="7"/>
      <c r="C44" s="3" t="s">
        <v>216</v>
      </c>
      <c r="D44" s="64" t="s">
        <v>943</v>
      </c>
      <c r="E44" s="65" t="s">
        <v>944</v>
      </c>
      <c r="F44" s="66" t="s">
        <v>796</v>
      </c>
      <c r="G44" s="67" t="s">
        <v>58</v>
      </c>
      <c r="H44" s="141"/>
      <c r="I44" s="68">
        <v>43</v>
      </c>
      <c r="J44" s="43"/>
    </row>
    <row r="45" spans="1:10" s="63" customFormat="1" ht="18.75" customHeight="1" thickBot="1">
      <c r="A45" s="76">
        <v>1</v>
      </c>
      <c r="B45" s="7"/>
      <c r="C45" s="3" t="s">
        <v>217</v>
      </c>
      <c r="D45" s="64" t="s">
        <v>945</v>
      </c>
      <c r="E45" s="65" t="s">
        <v>946</v>
      </c>
      <c r="F45" s="66" t="s">
        <v>947</v>
      </c>
      <c r="G45" s="67" t="s">
        <v>391</v>
      </c>
      <c r="H45" s="141"/>
      <c r="I45" s="68">
        <v>75</v>
      </c>
      <c r="J45" s="43"/>
    </row>
    <row r="46" spans="1:10" s="63" customFormat="1" ht="18.75" customHeight="1" thickBot="1">
      <c r="A46" s="76">
        <v>1</v>
      </c>
      <c r="B46" s="7"/>
      <c r="C46" s="3" t="s">
        <v>218</v>
      </c>
      <c r="D46" s="64" t="s">
        <v>948</v>
      </c>
      <c r="E46" s="65" t="s">
        <v>949</v>
      </c>
      <c r="F46" s="66" t="s">
        <v>950</v>
      </c>
      <c r="G46" s="67" t="s">
        <v>951</v>
      </c>
      <c r="H46" s="141"/>
      <c r="I46" s="68">
        <v>33</v>
      </c>
      <c r="J46" s="43"/>
    </row>
    <row r="47" spans="1:10" s="63" customFormat="1" ht="18.75" customHeight="1" thickBot="1">
      <c r="A47" s="76">
        <v>1</v>
      </c>
      <c r="B47" s="7"/>
      <c r="C47" s="3" t="s">
        <v>223</v>
      </c>
      <c r="D47" s="64" t="s">
        <v>952</v>
      </c>
      <c r="E47" s="65" t="s">
        <v>953</v>
      </c>
      <c r="F47" s="66" t="s">
        <v>388</v>
      </c>
      <c r="G47" s="67" t="s">
        <v>377</v>
      </c>
      <c r="H47" s="144"/>
      <c r="I47" s="68">
        <v>64</v>
      </c>
      <c r="J47" s="43"/>
    </row>
    <row r="48" spans="1:10" s="63" customFormat="1" ht="18.75" customHeight="1" thickBot="1">
      <c r="A48" s="76">
        <v>1</v>
      </c>
      <c r="B48" s="7"/>
      <c r="C48" s="3" t="s">
        <v>224</v>
      </c>
      <c r="D48" s="64" t="s">
        <v>954</v>
      </c>
      <c r="E48" s="65" t="s">
        <v>955</v>
      </c>
      <c r="F48" s="66" t="s">
        <v>389</v>
      </c>
      <c r="G48" s="67" t="s">
        <v>956</v>
      </c>
      <c r="H48" s="144"/>
      <c r="I48" s="68">
        <v>33</v>
      </c>
      <c r="J48" s="43"/>
    </row>
    <row r="49" spans="1:10" s="63" customFormat="1" ht="18.75" customHeight="1" thickBot="1">
      <c r="A49" s="76">
        <v>1</v>
      </c>
      <c r="B49" s="7"/>
      <c r="C49" s="3" t="s">
        <v>226</v>
      </c>
      <c r="D49" s="64" t="s">
        <v>957</v>
      </c>
      <c r="E49" s="65" t="s">
        <v>958</v>
      </c>
      <c r="F49" s="66" t="s">
        <v>178</v>
      </c>
      <c r="G49" s="67" t="s">
        <v>179</v>
      </c>
      <c r="H49" s="141"/>
      <c r="I49" s="68">
        <v>47</v>
      </c>
      <c r="J49" s="43"/>
    </row>
    <row r="50" spans="1:10" s="63" customFormat="1" ht="18.75" customHeight="1" thickBot="1">
      <c r="A50" s="76">
        <v>1</v>
      </c>
      <c r="B50" s="7"/>
      <c r="C50" s="3" t="s">
        <v>698</v>
      </c>
      <c r="D50" s="64" t="s">
        <v>959</v>
      </c>
      <c r="E50" s="65" t="s">
        <v>960</v>
      </c>
      <c r="F50" s="66" t="s">
        <v>961</v>
      </c>
      <c r="G50" s="67" t="s">
        <v>962</v>
      </c>
      <c r="H50" s="141"/>
      <c r="I50" s="68">
        <v>21</v>
      </c>
      <c r="J50" s="43"/>
    </row>
    <row r="51" spans="1:10" s="63" customFormat="1" ht="18.75" customHeight="1" thickBot="1">
      <c r="A51" s="76">
        <v>1</v>
      </c>
      <c r="B51" s="7"/>
      <c r="C51" s="3" t="s">
        <v>701</v>
      </c>
      <c r="D51" s="64" t="s">
        <v>963</v>
      </c>
      <c r="E51" s="65" t="s">
        <v>964</v>
      </c>
      <c r="F51" s="66" t="s">
        <v>79</v>
      </c>
      <c r="G51" s="67" t="s">
        <v>80</v>
      </c>
      <c r="H51" s="141"/>
      <c r="I51" s="68">
        <v>53</v>
      </c>
      <c r="J51" s="43"/>
    </row>
    <row r="52" spans="1:10" s="63" customFormat="1" ht="18.75" customHeight="1" thickBot="1">
      <c r="A52" s="76">
        <v>1</v>
      </c>
      <c r="B52" s="7"/>
      <c r="C52" s="3" t="s">
        <v>706</v>
      </c>
      <c r="D52" s="64" t="s">
        <v>965</v>
      </c>
      <c r="E52" s="65" t="s">
        <v>966</v>
      </c>
      <c r="F52" s="66" t="s">
        <v>292</v>
      </c>
      <c r="G52" s="67" t="s">
        <v>293</v>
      </c>
      <c r="H52" s="141"/>
      <c r="I52" s="68">
        <v>53</v>
      </c>
      <c r="J52" s="43"/>
    </row>
    <row r="53" spans="1:10" s="63" customFormat="1" ht="18.75" customHeight="1" thickBot="1">
      <c r="A53" s="76">
        <v>1</v>
      </c>
      <c r="B53" s="7"/>
      <c r="C53" s="3" t="s">
        <v>710</v>
      </c>
      <c r="D53" s="64" t="s">
        <v>967</v>
      </c>
      <c r="E53" s="65" t="s">
        <v>968</v>
      </c>
      <c r="F53" s="66" t="s">
        <v>969</v>
      </c>
      <c r="G53" s="67" t="s">
        <v>222</v>
      </c>
      <c r="H53" s="141"/>
      <c r="I53" s="68">
        <v>46</v>
      </c>
      <c r="J53" s="43"/>
    </row>
    <row r="54" spans="1:10" s="63" customFormat="1" ht="18.75" customHeight="1" thickBot="1">
      <c r="A54" s="76">
        <v>1</v>
      </c>
      <c r="B54" s="7"/>
      <c r="C54" s="3" t="s">
        <v>715</v>
      </c>
      <c r="D54" s="64" t="s">
        <v>970</v>
      </c>
      <c r="E54" s="65" t="s">
        <v>971</v>
      </c>
      <c r="F54" s="66" t="s">
        <v>972</v>
      </c>
      <c r="G54" s="67" t="s">
        <v>973</v>
      </c>
      <c r="H54" s="141"/>
      <c r="I54" s="68">
        <v>37</v>
      </c>
      <c r="J54" s="43"/>
    </row>
    <row r="55" spans="1:10" s="63" customFormat="1" ht="18.75" customHeight="1" thickBot="1">
      <c r="A55" s="76">
        <v>1</v>
      </c>
      <c r="B55" s="7"/>
      <c r="C55" s="3" t="s">
        <v>718</v>
      </c>
      <c r="D55" s="64" t="s">
        <v>974</v>
      </c>
      <c r="E55" s="65" t="s">
        <v>975</v>
      </c>
      <c r="F55" s="66" t="s">
        <v>531</v>
      </c>
      <c r="G55" s="67" t="s">
        <v>976</v>
      </c>
      <c r="H55" s="141"/>
      <c r="I55" s="68">
        <v>43</v>
      </c>
      <c r="J55" s="43"/>
    </row>
    <row r="56" spans="1:10" s="63" customFormat="1" ht="18.75" customHeight="1" thickBot="1">
      <c r="A56" s="76">
        <v>1</v>
      </c>
      <c r="B56" s="62"/>
      <c r="C56" s="3" t="s">
        <v>723</v>
      </c>
      <c r="D56" s="64" t="s">
        <v>977</v>
      </c>
      <c r="E56" s="65" t="s">
        <v>978</v>
      </c>
      <c r="F56" s="66" t="s">
        <v>527</v>
      </c>
      <c r="G56" s="67" t="s">
        <v>528</v>
      </c>
      <c r="H56" s="141"/>
      <c r="I56" s="68">
        <v>20</v>
      </c>
      <c r="J56" s="43"/>
    </row>
    <row r="57" spans="1:10" s="63" customFormat="1" ht="18.75" customHeight="1" thickBot="1">
      <c r="A57" s="76">
        <v>1</v>
      </c>
      <c r="B57" s="62"/>
      <c r="C57" s="3" t="s">
        <v>728</v>
      </c>
      <c r="D57" s="64" t="s">
        <v>979</v>
      </c>
      <c r="E57" s="65" t="s">
        <v>980</v>
      </c>
      <c r="F57" s="66" t="s">
        <v>148</v>
      </c>
      <c r="G57" s="67" t="s">
        <v>147</v>
      </c>
      <c r="H57" s="141"/>
      <c r="I57" s="68">
        <v>22</v>
      </c>
      <c r="J57" s="43"/>
    </row>
    <row r="58" spans="1:10" s="63" customFormat="1" ht="18.75" customHeight="1" thickBot="1">
      <c r="A58" s="76">
        <v>1</v>
      </c>
      <c r="B58" s="62"/>
      <c r="C58" s="3" t="s">
        <v>733</v>
      </c>
      <c r="D58" s="64" t="s">
        <v>981</v>
      </c>
      <c r="E58" s="65" t="s">
        <v>982</v>
      </c>
      <c r="F58" s="66" t="s">
        <v>367</v>
      </c>
      <c r="G58" s="67" t="s">
        <v>983</v>
      </c>
      <c r="H58" s="141"/>
      <c r="I58" s="68">
        <v>24</v>
      </c>
      <c r="J58" s="43"/>
    </row>
    <row r="59" spans="1:10" s="63" customFormat="1" ht="18.75" customHeight="1" thickBot="1">
      <c r="A59" s="76">
        <v>1</v>
      </c>
      <c r="B59" s="62"/>
      <c r="C59" s="3" t="s">
        <v>738</v>
      </c>
      <c r="D59" s="64" t="s">
        <v>984</v>
      </c>
      <c r="E59" s="65" t="s">
        <v>985</v>
      </c>
      <c r="F59" s="66" t="s">
        <v>685</v>
      </c>
      <c r="G59" s="67" t="s">
        <v>225</v>
      </c>
      <c r="H59" s="141"/>
      <c r="I59" s="68">
        <v>38</v>
      </c>
      <c r="J59" s="43"/>
    </row>
    <row r="60" spans="1:10" s="63" customFormat="1" ht="18.75" customHeight="1" thickBot="1">
      <c r="A60" s="30"/>
      <c r="B60" s="62"/>
      <c r="C60" s="3" t="s">
        <v>742</v>
      </c>
      <c r="D60" s="64"/>
      <c r="E60" s="65"/>
      <c r="F60" s="66"/>
      <c r="G60" s="67"/>
      <c r="H60" s="146"/>
      <c r="I60" s="68"/>
      <c r="J60" s="43"/>
    </row>
    <row r="61" spans="1:10" s="63" customFormat="1" ht="18.75" customHeight="1" thickBot="1">
      <c r="A61" s="30"/>
      <c r="B61" s="62"/>
      <c r="C61" s="3" t="s">
        <v>746</v>
      </c>
      <c r="D61" s="69"/>
      <c r="E61" s="70"/>
      <c r="F61" s="71"/>
      <c r="G61" s="72"/>
      <c r="H61" s="145"/>
      <c r="I61" s="73"/>
      <c r="J61" s="43"/>
    </row>
    <row r="62" spans="1:10" ht="21" customHeight="1" thickBot="1">
      <c r="A62" s="77">
        <f>SUM(A8:A61)</f>
        <v>52</v>
      </c>
      <c r="C62" s="74"/>
      <c r="I62" s="75">
        <f>SUM(I8:I61)</f>
        <v>2930</v>
      </c>
      <c r="J62" s="43"/>
    </row>
    <row r="63" spans="3:10" ht="15">
      <c r="C63" s="74"/>
      <c r="J63" s="43"/>
    </row>
    <row r="64" ht="15.75" thickBot="1"/>
    <row r="65" spans="1:9" s="1" customFormat="1" ht="32.25" customHeight="1" thickBot="1" thickTop="1">
      <c r="A65" s="30"/>
      <c r="I65" s="143" t="s">
        <v>1352</v>
      </c>
    </row>
    <row r="66" ht="15.75" thickTop="1"/>
  </sheetData>
  <sheetProtection/>
  <mergeCells count="1">
    <mergeCell ref="D5:G5"/>
  </mergeCells>
  <hyperlinks>
    <hyperlink ref="I65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1.71093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281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299</v>
      </c>
      <c r="E3" s="16" t="s">
        <v>300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17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986</v>
      </c>
      <c r="E8" s="58" t="s">
        <v>987</v>
      </c>
      <c r="F8" s="59" t="s">
        <v>988</v>
      </c>
      <c r="G8" s="60" t="s">
        <v>84</v>
      </c>
      <c r="H8" s="140"/>
      <c r="I8" s="61">
        <v>17</v>
      </c>
      <c r="J8" s="43"/>
    </row>
    <row r="9" spans="1:10" s="63" customFormat="1" ht="18.75" customHeight="1" thickBot="1">
      <c r="A9" s="76"/>
      <c r="B9" s="7"/>
      <c r="C9" s="3" t="s">
        <v>3</v>
      </c>
      <c r="D9" s="64"/>
      <c r="E9" s="65"/>
      <c r="F9" s="66"/>
      <c r="G9" s="67"/>
      <c r="H9" s="141"/>
      <c r="I9" s="68"/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</v>
      </c>
      <c r="C48" s="74"/>
      <c r="H48"/>
      <c r="I48" s="75">
        <f>SUM(I8:I47)</f>
        <v>17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29" activePane="bottomLeft" state="frozen"/>
      <selection pane="topLeft" activeCell="A1" sqref="A1"/>
      <selection pane="bottomLeft" activeCell="B42" sqref="B42"/>
    </sheetView>
  </sheetViews>
  <sheetFormatPr defaultColWidth="9.140625" defaultRowHeight="15"/>
  <cols>
    <col min="1" max="1" width="3.7109375" style="30" customWidth="1"/>
    <col min="2" max="2" width="20.8515625" style="1" customWidth="1"/>
    <col min="3" max="3" width="8.421875" style="1" customWidth="1"/>
    <col min="4" max="4" width="28.00390625" style="1" customWidth="1"/>
    <col min="5" max="5" width="34.8515625" style="1" customWidth="1"/>
    <col min="6" max="6" width="19.421875" style="1" customWidth="1"/>
    <col min="7" max="7" width="22.7109375" style="1" customWidth="1"/>
    <col min="8" max="8" width="12.00390625" style="1" bestFit="1" customWidth="1"/>
    <col min="9" max="9" width="12.421875" style="1" customWidth="1"/>
    <col min="10" max="10" width="16.421875" style="2" bestFit="1" customWidth="1"/>
    <col min="11" max="11" width="3.8515625" style="1" customWidth="1"/>
    <col min="12" max="16384" width="9.140625" style="1" customWidth="1"/>
  </cols>
  <sheetData>
    <row r="1" spans="1:10" ht="25.5" customHeight="1" thickBot="1">
      <c r="A1" s="76"/>
      <c r="B1" s="36" t="s">
        <v>500</v>
      </c>
      <c r="C1" s="37"/>
      <c r="D1" s="38"/>
      <c r="G1" s="11" t="s">
        <v>53</v>
      </c>
      <c r="H1" s="12">
        <v>40179</v>
      </c>
      <c r="I1" s="12">
        <v>40543</v>
      </c>
      <c r="J1" s="39"/>
    </row>
    <row r="2" spans="1:10" ht="17.25" customHeight="1" thickBot="1">
      <c r="A2" s="76"/>
      <c r="C2" s="39"/>
      <c r="D2" s="39"/>
      <c r="H2" s="13" t="s">
        <v>54</v>
      </c>
      <c r="I2" s="14" t="s">
        <v>55</v>
      </c>
      <c r="J2" s="39"/>
    </row>
    <row r="3" spans="1:10" ht="24" customHeight="1" thickBot="1" thickTop="1">
      <c r="A3" s="76"/>
      <c r="C3" s="6" t="s">
        <v>27</v>
      </c>
      <c r="D3" s="10" t="s">
        <v>52</v>
      </c>
      <c r="E3" s="16" t="s">
        <v>51</v>
      </c>
      <c r="F3" s="1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C4" s="40"/>
      <c r="I4" s="15">
        <f>SUM(I48)</f>
        <v>6745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135">
        <v>1</v>
      </c>
      <c r="D7" s="137">
        <v>2</v>
      </c>
      <c r="E7" s="139">
        <v>3</v>
      </c>
      <c r="F7" s="139">
        <v>4</v>
      </c>
      <c r="G7" s="138">
        <v>5</v>
      </c>
      <c r="H7" s="135">
        <v>6</v>
      </c>
      <c r="I7" s="136">
        <v>7</v>
      </c>
      <c r="J7" s="43"/>
    </row>
    <row r="8" spans="1:10" s="63" customFormat="1" ht="18.75" customHeight="1" thickBot="1">
      <c r="A8" s="76">
        <v>1</v>
      </c>
      <c r="B8" s="7" t="s">
        <v>1356</v>
      </c>
      <c r="C8" s="3" t="s">
        <v>1</v>
      </c>
      <c r="D8" s="57" t="s">
        <v>409</v>
      </c>
      <c r="E8" s="58" t="s">
        <v>410</v>
      </c>
      <c r="F8" s="102" t="s">
        <v>411</v>
      </c>
      <c r="G8" s="60" t="s">
        <v>47</v>
      </c>
      <c r="H8" s="140"/>
      <c r="I8" s="61">
        <v>198</v>
      </c>
      <c r="J8" s="43"/>
    </row>
    <row r="9" spans="1:10" s="63" customFormat="1" ht="18.75" customHeight="1" thickBot="1">
      <c r="A9" s="76">
        <v>1</v>
      </c>
      <c r="B9" s="7" t="s">
        <v>1356</v>
      </c>
      <c r="C9" s="3" t="s">
        <v>3</v>
      </c>
      <c r="D9" s="64" t="s">
        <v>412</v>
      </c>
      <c r="E9" s="65" t="s">
        <v>413</v>
      </c>
      <c r="F9" s="103" t="s">
        <v>414</v>
      </c>
      <c r="G9" s="67" t="s">
        <v>34</v>
      </c>
      <c r="H9" s="141"/>
      <c r="I9" s="68">
        <v>89</v>
      </c>
      <c r="J9" s="43"/>
    </row>
    <row r="10" spans="1:10" s="63" customFormat="1" ht="18.75" customHeight="1" thickBot="1">
      <c r="A10" s="76">
        <v>1</v>
      </c>
      <c r="B10" s="7" t="s">
        <v>1356</v>
      </c>
      <c r="C10" s="3" t="s">
        <v>4</v>
      </c>
      <c r="D10" s="64" t="s">
        <v>415</v>
      </c>
      <c r="E10" s="65" t="s">
        <v>416</v>
      </c>
      <c r="F10" s="103" t="s">
        <v>417</v>
      </c>
      <c r="G10" s="67" t="s">
        <v>222</v>
      </c>
      <c r="H10" s="141"/>
      <c r="I10" s="68">
        <v>128</v>
      </c>
      <c r="J10" s="43"/>
    </row>
    <row r="11" spans="1:10" s="63" customFormat="1" ht="18.75" customHeight="1" thickBot="1">
      <c r="A11" s="76">
        <v>1</v>
      </c>
      <c r="B11" s="7" t="s">
        <v>1357</v>
      </c>
      <c r="C11" s="3" t="s">
        <v>5</v>
      </c>
      <c r="D11" s="64" t="s">
        <v>418</v>
      </c>
      <c r="E11" s="65" t="s">
        <v>1359</v>
      </c>
      <c r="F11" s="103" t="s">
        <v>419</v>
      </c>
      <c r="G11" s="67" t="s">
        <v>165</v>
      </c>
      <c r="H11" s="141"/>
      <c r="I11" s="68">
        <v>186</v>
      </c>
      <c r="J11" s="43"/>
    </row>
    <row r="12" spans="1:10" s="63" customFormat="1" ht="18.75" customHeight="1" thickBot="1">
      <c r="A12" s="76">
        <v>1</v>
      </c>
      <c r="B12" s="7" t="s">
        <v>1356</v>
      </c>
      <c r="C12" s="3" t="s">
        <v>6</v>
      </c>
      <c r="D12" s="64" t="s">
        <v>420</v>
      </c>
      <c r="E12" s="65" t="s">
        <v>421</v>
      </c>
      <c r="F12" s="103" t="s">
        <v>422</v>
      </c>
      <c r="G12" s="67" t="s">
        <v>423</v>
      </c>
      <c r="H12" s="141"/>
      <c r="I12" s="68">
        <v>166</v>
      </c>
      <c r="J12" s="43"/>
    </row>
    <row r="13" spans="1:10" s="63" customFormat="1" ht="18.75" customHeight="1" thickBot="1">
      <c r="A13" s="76">
        <v>1</v>
      </c>
      <c r="B13" s="7" t="s">
        <v>1356</v>
      </c>
      <c r="C13" s="3" t="s">
        <v>7</v>
      </c>
      <c r="D13" s="64" t="s">
        <v>424</v>
      </c>
      <c r="E13" s="65" t="s">
        <v>425</v>
      </c>
      <c r="F13" s="103" t="s">
        <v>426</v>
      </c>
      <c r="G13" s="67" t="s">
        <v>377</v>
      </c>
      <c r="H13" s="141"/>
      <c r="I13" s="68">
        <v>118</v>
      </c>
      <c r="J13" s="43"/>
    </row>
    <row r="14" spans="1:10" s="63" customFormat="1" ht="18.75" customHeight="1" thickBot="1">
      <c r="A14" s="76">
        <v>1</v>
      </c>
      <c r="B14" s="7" t="s">
        <v>1356</v>
      </c>
      <c r="C14" s="3" t="s">
        <v>8</v>
      </c>
      <c r="D14" s="64" t="s">
        <v>427</v>
      </c>
      <c r="E14" s="65" t="s">
        <v>428</v>
      </c>
      <c r="F14" s="103" t="s">
        <v>429</v>
      </c>
      <c r="G14" s="67" t="s">
        <v>109</v>
      </c>
      <c r="H14" s="141"/>
      <c r="I14" s="68">
        <v>136</v>
      </c>
      <c r="J14" s="43"/>
    </row>
    <row r="15" spans="1:10" s="63" customFormat="1" ht="18.75" customHeight="1" thickBot="1">
      <c r="A15" s="76">
        <v>1</v>
      </c>
      <c r="B15" s="7" t="s">
        <v>1356</v>
      </c>
      <c r="C15" s="3" t="s">
        <v>9</v>
      </c>
      <c r="D15" s="64" t="s">
        <v>1360</v>
      </c>
      <c r="E15" s="65" t="s">
        <v>430</v>
      </c>
      <c r="F15" s="103" t="s">
        <v>431</v>
      </c>
      <c r="G15" s="67" t="s">
        <v>432</v>
      </c>
      <c r="H15" s="141"/>
      <c r="I15" s="68">
        <v>137</v>
      </c>
      <c r="J15" s="43"/>
    </row>
    <row r="16" spans="1:10" s="63" customFormat="1" ht="18.75" customHeight="1" thickBot="1">
      <c r="A16" s="76">
        <v>1</v>
      </c>
      <c r="B16" s="7" t="s">
        <v>1356</v>
      </c>
      <c r="C16" s="3" t="s">
        <v>10</v>
      </c>
      <c r="D16" s="64" t="s">
        <v>1361</v>
      </c>
      <c r="E16" s="65" t="s">
        <v>1362</v>
      </c>
      <c r="F16" s="103" t="s">
        <v>433</v>
      </c>
      <c r="G16" s="67" t="s">
        <v>126</v>
      </c>
      <c r="H16" s="141"/>
      <c r="I16" s="68">
        <v>198</v>
      </c>
      <c r="J16" s="43"/>
    </row>
    <row r="17" spans="1:10" s="63" customFormat="1" ht="18.75" customHeight="1" thickBot="1">
      <c r="A17" s="76">
        <v>1</v>
      </c>
      <c r="B17" s="7" t="s">
        <v>1356</v>
      </c>
      <c r="C17" s="3" t="s">
        <v>11</v>
      </c>
      <c r="D17" s="64" t="s">
        <v>1363</v>
      </c>
      <c r="E17" s="65" t="s">
        <v>434</v>
      </c>
      <c r="F17" s="103" t="s">
        <v>435</v>
      </c>
      <c r="G17" s="67" t="s">
        <v>184</v>
      </c>
      <c r="H17" s="141"/>
      <c r="I17" s="68">
        <v>95</v>
      </c>
      <c r="J17" s="43"/>
    </row>
    <row r="18" spans="1:10" s="63" customFormat="1" ht="18.75" customHeight="1" thickBot="1">
      <c r="A18" s="76">
        <v>1</v>
      </c>
      <c r="B18" s="7" t="s">
        <v>1356</v>
      </c>
      <c r="C18" s="3" t="s">
        <v>13</v>
      </c>
      <c r="D18" s="64" t="s">
        <v>437</v>
      </c>
      <c r="E18" s="65" t="s">
        <v>438</v>
      </c>
      <c r="F18" s="103" t="s">
        <v>439</v>
      </c>
      <c r="G18" s="67" t="s">
        <v>181</v>
      </c>
      <c r="H18" s="141"/>
      <c r="I18" s="68">
        <v>208</v>
      </c>
      <c r="J18" s="43"/>
    </row>
    <row r="19" spans="1:10" s="63" customFormat="1" ht="18.75" customHeight="1" thickBot="1">
      <c r="A19" s="76">
        <v>1</v>
      </c>
      <c r="B19" s="7" t="s">
        <v>1358</v>
      </c>
      <c r="C19" s="3" t="s">
        <v>14</v>
      </c>
      <c r="D19" s="64" t="s">
        <v>1364</v>
      </c>
      <c r="E19" s="65" t="s">
        <v>440</v>
      </c>
      <c r="F19" s="103" t="s">
        <v>441</v>
      </c>
      <c r="G19" s="67" t="s">
        <v>207</v>
      </c>
      <c r="H19" s="141"/>
      <c r="I19" s="68">
        <v>213</v>
      </c>
      <c r="J19" s="43"/>
    </row>
    <row r="20" spans="1:10" s="63" customFormat="1" ht="18.75" customHeight="1" thickBot="1">
      <c r="A20" s="76">
        <v>1</v>
      </c>
      <c r="B20" s="7" t="s">
        <v>1356</v>
      </c>
      <c r="C20" s="3" t="s">
        <v>15</v>
      </c>
      <c r="D20" s="64" t="s">
        <v>442</v>
      </c>
      <c r="E20" s="65" t="s">
        <v>443</v>
      </c>
      <c r="F20" s="103" t="s">
        <v>444</v>
      </c>
      <c r="G20" s="67" t="s">
        <v>36</v>
      </c>
      <c r="H20" s="141"/>
      <c r="I20" s="68">
        <v>185</v>
      </c>
      <c r="J20" s="43"/>
    </row>
    <row r="21" spans="1:10" s="63" customFormat="1" ht="18.75" customHeight="1" thickBot="1">
      <c r="A21" s="76">
        <v>1</v>
      </c>
      <c r="B21" s="7" t="s">
        <v>1356</v>
      </c>
      <c r="C21" s="3" t="s">
        <v>16</v>
      </c>
      <c r="D21" s="64" t="s">
        <v>445</v>
      </c>
      <c r="E21" s="65" t="s">
        <v>446</v>
      </c>
      <c r="F21" s="103" t="s">
        <v>447</v>
      </c>
      <c r="G21" s="67" t="s">
        <v>171</v>
      </c>
      <c r="H21" s="141"/>
      <c r="I21" s="68">
        <v>170</v>
      </c>
      <c r="J21" s="43"/>
    </row>
    <row r="22" spans="1:10" s="63" customFormat="1" ht="18.75" customHeight="1" thickBot="1">
      <c r="A22" s="76">
        <v>1</v>
      </c>
      <c r="B22" s="7" t="s">
        <v>1357</v>
      </c>
      <c r="C22" s="3" t="s">
        <v>17</v>
      </c>
      <c r="D22" s="64" t="s">
        <v>448</v>
      </c>
      <c r="E22" s="65" t="s">
        <v>1365</v>
      </c>
      <c r="F22" s="103" t="s">
        <v>449</v>
      </c>
      <c r="G22" s="67" t="s">
        <v>179</v>
      </c>
      <c r="H22" s="141"/>
      <c r="I22" s="68">
        <v>148</v>
      </c>
      <c r="J22" s="43"/>
    </row>
    <row r="23" spans="1:10" s="63" customFormat="1" ht="18.75" customHeight="1" thickBot="1">
      <c r="A23" s="76">
        <v>1</v>
      </c>
      <c r="B23" s="7" t="s">
        <v>1356</v>
      </c>
      <c r="C23" s="3" t="s">
        <v>19</v>
      </c>
      <c r="D23" s="64" t="s">
        <v>451</v>
      </c>
      <c r="E23" s="65" t="s">
        <v>452</v>
      </c>
      <c r="F23" s="103" t="s">
        <v>453</v>
      </c>
      <c r="G23" s="67" t="s">
        <v>41</v>
      </c>
      <c r="H23" s="141"/>
      <c r="I23" s="68">
        <v>384</v>
      </c>
      <c r="J23" s="43"/>
    </row>
    <row r="24" spans="1:10" s="63" customFormat="1" ht="18.75" customHeight="1" thickBot="1">
      <c r="A24" s="76">
        <v>1</v>
      </c>
      <c r="B24" s="7" t="s">
        <v>1356</v>
      </c>
      <c r="C24" s="3" t="s">
        <v>20</v>
      </c>
      <c r="D24" s="64" t="s">
        <v>454</v>
      </c>
      <c r="E24" s="65" t="s">
        <v>455</v>
      </c>
      <c r="F24" s="103" t="s">
        <v>456</v>
      </c>
      <c r="G24" s="67" t="s">
        <v>189</v>
      </c>
      <c r="H24" s="141"/>
      <c r="I24" s="68">
        <v>292</v>
      </c>
      <c r="J24" s="43"/>
    </row>
    <row r="25" spans="1:10" s="63" customFormat="1" ht="18.75" customHeight="1" thickBot="1">
      <c r="A25" s="76">
        <v>1</v>
      </c>
      <c r="B25" s="7" t="s">
        <v>1356</v>
      </c>
      <c r="C25" s="3" t="s">
        <v>21</v>
      </c>
      <c r="D25" s="64" t="s">
        <v>457</v>
      </c>
      <c r="E25" s="65" t="s">
        <v>458</v>
      </c>
      <c r="F25" s="103" t="s">
        <v>268</v>
      </c>
      <c r="G25" s="67" t="s">
        <v>459</v>
      </c>
      <c r="H25" s="141"/>
      <c r="I25" s="68">
        <v>280</v>
      </c>
      <c r="J25" s="43"/>
    </row>
    <row r="26" spans="1:10" s="63" customFormat="1" ht="18.75" customHeight="1" thickBot="1">
      <c r="A26" s="76">
        <v>1</v>
      </c>
      <c r="B26" s="7" t="s">
        <v>1356</v>
      </c>
      <c r="C26" s="3" t="s">
        <v>22</v>
      </c>
      <c r="D26" s="64" t="s">
        <v>1376</v>
      </c>
      <c r="E26" s="65" t="s">
        <v>191</v>
      </c>
      <c r="F26" s="103" t="s">
        <v>460</v>
      </c>
      <c r="G26" s="67" t="s">
        <v>461</v>
      </c>
      <c r="H26" s="141"/>
      <c r="I26" s="68">
        <v>300</v>
      </c>
      <c r="J26" s="43"/>
    </row>
    <row r="27" spans="1:10" s="63" customFormat="1" ht="18.75" customHeight="1" thickBot="1">
      <c r="A27" s="76">
        <v>1</v>
      </c>
      <c r="B27" s="7" t="s">
        <v>1356</v>
      </c>
      <c r="C27" s="3" t="s">
        <v>23</v>
      </c>
      <c r="D27" s="64" t="s">
        <v>462</v>
      </c>
      <c r="E27" s="65" t="s">
        <v>463</v>
      </c>
      <c r="F27" s="103" t="s">
        <v>42</v>
      </c>
      <c r="G27" s="67" t="s">
        <v>74</v>
      </c>
      <c r="H27" s="141"/>
      <c r="I27" s="68">
        <v>124</v>
      </c>
      <c r="J27" s="43"/>
    </row>
    <row r="28" spans="1:10" s="63" customFormat="1" ht="18.75" customHeight="1" thickBot="1">
      <c r="A28" s="76">
        <v>1</v>
      </c>
      <c r="B28" s="7" t="s">
        <v>1356</v>
      </c>
      <c r="C28" s="3" t="s">
        <v>24</v>
      </c>
      <c r="D28" s="64" t="s">
        <v>464</v>
      </c>
      <c r="E28" s="65" t="s">
        <v>465</v>
      </c>
      <c r="F28" s="103" t="s">
        <v>466</v>
      </c>
      <c r="G28" s="67" t="s">
        <v>84</v>
      </c>
      <c r="H28" s="141"/>
      <c r="I28" s="68">
        <v>259</v>
      </c>
      <c r="J28" s="43"/>
    </row>
    <row r="29" spans="1:10" s="63" customFormat="1" ht="18.75" customHeight="1" thickBot="1">
      <c r="A29" s="76">
        <v>1</v>
      </c>
      <c r="B29" s="7" t="s">
        <v>1356</v>
      </c>
      <c r="C29" s="3" t="s">
        <v>25</v>
      </c>
      <c r="D29" s="64" t="s">
        <v>64</v>
      </c>
      <c r="E29" s="65" t="s">
        <v>467</v>
      </c>
      <c r="F29" s="103" t="s">
        <v>468</v>
      </c>
      <c r="G29" s="67" t="s">
        <v>146</v>
      </c>
      <c r="H29" s="141"/>
      <c r="I29" s="68">
        <v>157</v>
      </c>
      <c r="J29" s="43"/>
    </row>
    <row r="30" spans="1:10" s="63" customFormat="1" ht="18.75" customHeight="1" thickBot="1">
      <c r="A30" s="76">
        <v>1</v>
      </c>
      <c r="B30" s="7" t="s">
        <v>1356</v>
      </c>
      <c r="C30" s="3" t="s">
        <v>194</v>
      </c>
      <c r="D30" s="64" t="s">
        <v>469</v>
      </c>
      <c r="E30" s="65" t="s">
        <v>470</v>
      </c>
      <c r="F30" s="103" t="s">
        <v>471</v>
      </c>
      <c r="G30" s="67" t="s">
        <v>146</v>
      </c>
      <c r="H30" s="141"/>
      <c r="I30" s="68">
        <v>196</v>
      </c>
      <c r="J30" s="43"/>
    </row>
    <row r="31" spans="1:10" s="63" customFormat="1" ht="18.75" customHeight="1" thickBot="1">
      <c r="A31" s="76">
        <v>1</v>
      </c>
      <c r="B31" s="7" t="s">
        <v>1356</v>
      </c>
      <c r="C31" s="3" t="s">
        <v>198</v>
      </c>
      <c r="D31" s="64" t="s">
        <v>473</v>
      </c>
      <c r="E31" s="65" t="s">
        <v>474</v>
      </c>
      <c r="F31" s="103" t="s">
        <v>475</v>
      </c>
      <c r="G31" s="67" t="s">
        <v>91</v>
      </c>
      <c r="H31" s="141"/>
      <c r="I31" s="68">
        <v>161</v>
      </c>
      <c r="J31" s="43"/>
    </row>
    <row r="32" spans="1:10" s="63" customFormat="1" ht="18.75" customHeight="1" thickBot="1">
      <c r="A32" s="76">
        <v>1</v>
      </c>
      <c r="B32" s="7" t="s">
        <v>1356</v>
      </c>
      <c r="C32" s="3" t="s">
        <v>200</v>
      </c>
      <c r="D32" s="64" t="s">
        <v>476</v>
      </c>
      <c r="E32" s="65" t="s">
        <v>477</v>
      </c>
      <c r="F32" s="103" t="s">
        <v>478</v>
      </c>
      <c r="G32" s="67" t="s">
        <v>293</v>
      </c>
      <c r="H32" s="141"/>
      <c r="I32" s="68">
        <v>173</v>
      </c>
      <c r="J32" s="43"/>
    </row>
    <row r="33" spans="1:10" s="63" customFormat="1" ht="18.75" customHeight="1" thickBot="1">
      <c r="A33" s="76">
        <v>1</v>
      </c>
      <c r="B33" s="7" t="s">
        <v>1356</v>
      </c>
      <c r="C33" s="3" t="s">
        <v>201</v>
      </c>
      <c r="D33" s="64" t="s">
        <v>479</v>
      </c>
      <c r="E33" s="65" t="s">
        <v>480</v>
      </c>
      <c r="F33" s="103" t="s">
        <v>481</v>
      </c>
      <c r="G33" s="67" t="s">
        <v>32</v>
      </c>
      <c r="H33" s="141"/>
      <c r="I33" s="68">
        <v>169</v>
      </c>
      <c r="J33" s="43"/>
    </row>
    <row r="34" spans="1:10" s="63" customFormat="1" ht="18.75" customHeight="1" thickBot="1">
      <c r="A34" s="76">
        <v>1</v>
      </c>
      <c r="B34" s="7" t="s">
        <v>1356</v>
      </c>
      <c r="C34" s="3" t="s">
        <v>203</v>
      </c>
      <c r="D34" s="64" t="s">
        <v>482</v>
      </c>
      <c r="E34" s="65" t="s">
        <v>483</v>
      </c>
      <c r="F34" s="103" t="s">
        <v>49</v>
      </c>
      <c r="G34" s="67" t="s">
        <v>50</v>
      </c>
      <c r="H34" s="141"/>
      <c r="I34" s="68">
        <v>191</v>
      </c>
      <c r="J34" s="43"/>
    </row>
    <row r="35" spans="1:10" s="63" customFormat="1" ht="18.75" customHeight="1" thickBot="1">
      <c r="A35" s="76">
        <v>1</v>
      </c>
      <c r="B35" s="7" t="s">
        <v>1356</v>
      </c>
      <c r="C35" s="3" t="s">
        <v>205</v>
      </c>
      <c r="D35" s="64" t="s">
        <v>484</v>
      </c>
      <c r="E35" s="65" t="s">
        <v>190</v>
      </c>
      <c r="F35" s="103" t="s">
        <v>38</v>
      </c>
      <c r="G35" s="67" t="s">
        <v>39</v>
      </c>
      <c r="H35" s="141"/>
      <c r="I35" s="68">
        <v>132</v>
      </c>
      <c r="J35" s="43"/>
    </row>
    <row r="36" spans="1:10" s="63" customFormat="1" ht="18.75" customHeight="1" thickBot="1">
      <c r="A36" s="76">
        <v>1</v>
      </c>
      <c r="B36" s="7" t="s">
        <v>1356</v>
      </c>
      <c r="C36" s="3" t="s">
        <v>206</v>
      </c>
      <c r="D36" s="64" t="s">
        <v>485</v>
      </c>
      <c r="E36" s="65" t="s">
        <v>486</v>
      </c>
      <c r="F36" s="103" t="s">
        <v>487</v>
      </c>
      <c r="G36" s="67" t="s">
        <v>488</v>
      </c>
      <c r="H36" s="141"/>
      <c r="I36" s="68">
        <v>99</v>
      </c>
      <c r="J36" s="43"/>
    </row>
    <row r="37" spans="1:10" s="63" customFormat="1" ht="18.75" customHeight="1" thickBot="1">
      <c r="A37" s="76">
        <v>1</v>
      </c>
      <c r="B37" s="7" t="s">
        <v>1356</v>
      </c>
      <c r="C37" s="3" t="s">
        <v>208</v>
      </c>
      <c r="D37" s="64" t="s">
        <v>489</v>
      </c>
      <c r="E37" s="65" t="s">
        <v>490</v>
      </c>
      <c r="F37" s="103" t="s">
        <v>491</v>
      </c>
      <c r="G37" s="67" t="s">
        <v>177</v>
      </c>
      <c r="H37" s="141"/>
      <c r="I37" s="68">
        <v>135</v>
      </c>
      <c r="J37" s="43"/>
    </row>
    <row r="38" spans="1:10" s="63" customFormat="1" ht="18.75" customHeight="1" thickBot="1">
      <c r="A38" s="76">
        <v>1</v>
      </c>
      <c r="B38" s="7" t="s">
        <v>1356</v>
      </c>
      <c r="C38" s="3" t="s">
        <v>209</v>
      </c>
      <c r="D38" s="64" t="s">
        <v>492</v>
      </c>
      <c r="E38" s="65" t="s">
        <v>493</v>
      </c>
      <c r="F38" s="103" t="s">
        <v>494</v>
      </c>
      <c r="G38" s="67" t="s">
        <v>48</v>
      </c>
      <c r="H38" s="141"/>
      <c r="I38" s="68">
        <v>217</v>
      </c>
      <c r="J38" s="43"/>
    </row>
    <row r="39" spans="1:10" s="63" customFormat="1" ht="18.75" customHeight="1" thickBot="1">
      <c r="A39" s="76">
        <v>1</v>
      </c>
      <c r="B39" s="7" t="s">
        <v>1356</v>
      </c>
      <c r="C39" s="3" t="s">
        <v>213</v>
      </c>
      <c r="D39" s="64" t="s">
        <v>495</v>
      </c>
      <c r="E39" s="65" t="s">
        <v>496</v>
      </c>
      <c r="F39" s="103" t="s">
        <v>497</v>
      </c>
      <c r="G39" s="67" t="s">
        <v>498</v>
      </c>
      <c r="H39" s="141"/>
      <c r="I39" s="68">
        <v>250</v>
      </c>
      <c r="J39" s="43"/>
    </row>
    <row r="40" spans="1:10" s="63" customFormat="1" ht="18.75" customHeight="1" thickBot="1">
      <c r="A40" s="76">
        <v>1</v>
      </c>
      <c r="B40" s="7" t="s">
        <v>1356</v>
      </c>
      <c r="C40" s="3" t="s">
        <v>214</v>
      </c>
      <c r="D40" s="64" t="s">
        <v>1366</v>
      </c>
      <c r="E40" s="65" t="s">
        <v>395</v>
      </c>
      <c r="F40" s="103" t="s">
        <v>499</v>
      </c>
      <c r="G40" s="67" t="s">
        <v>170</v>
      </c>
      <c r="H40" s="141"/>
      <c r="I40" s="68">
        <v>196</v>
      </c>
      <c r="J40" s="43"/>
    </row>
    <row r="41" spans="1:10" s="63" customFormat="1" ht="18.75" customHeight="1" thickBot="1">
      <c r="A41" s="76">
        <v>1</v>
      </c>
      <c r="B41" s="151" t="s">
        <v>1355</v>
      </c>
      <c r="C41" s="3" t="s">
        <v>216</v>
      </c>
      <c r="D41" s="64" t="s">
        <v>1367</v>
      </c>
      <c r="E41" s="65" t="s">
        <v>1368</v>
      </c>
      <c r="F41" s="103" t="s">
        <v>1369</v>
      </c>
      <c r="G41" s="67" t="s">
        <v>74</v>
      </c>
      <c r="H41" s="141"/>
      <c r="I41" s="152">
        <v>171</v>
      </c>
      <c r="J41" s="43"/>
    </row>
    <row r="42" spans="1:10" s="63" customFormat="1" ht="18.75" customHeight="1" thickBot="1">
      <c r="A42" s="76">
        <v>1</v>
      </c>
      <c r="B42" s="151" t="s">
        <v>1355</v>
      </c>
      <c r="C42" s="3" t="s">
        <v>217</v>
      </c>
      <c r="D42" s="64" t="s">
        <v>1370</v>
      </c>
      <c r="E42" s="65" t="s">
        <v>1201</v>
      </c>
      <c r="F42" s="103" t="s">
        <v>185</v>
      </c>
      <c r="G42" s="67" t="s">
        <v>146</v>
      </c>
      <c r="H42" s="141"/>
      <c r="I42" s="152">
        <v>368</v>
      </c>
      <c r="J42" s="43"/>
    </row>
    <row r="43" spans="1:10" s="63" customFormat="1" ht="18.75" customHeight="1" thickBot="1">
      <c r="A43" s="76">
        <v>1</v>
      </c>
      <c r="B43" s="151" t="s">
        <v>1355</v>
      </c>
      <c r="C43" s="3" t="s">
        <v>218</v>
      </c>
      <c r="D43" s="64" t="s">
        <v>1371</v>
      </c>
      <c r="E43" s="65" t="s">
        <v>1372</v>
      </c>
      <c r="F43" s="103" t="s">
        <v>1373</v>
      </c>
      <c r="G43" s="67" t="s">
        <v>1374</v>
      </c>
      <c r="H43" s="141"/>
      <c r="I43" s="152">
        <v>116</v>
      </c>
      <c r="J43" s="43"/>
    </row>
    <row r="44" spans="1:10" s="63" customFormat="1" ht="18.75" customHeight="1" thickBot="1">
      <c r="A44" s="76"/>
      <c r="B44" s="154" t="s">
        <v>1354</v>
      </c>
      <c r="C44" s="3" t="s">
        <v>12</v>
      </c>
      <c r="D44" s="64" t="s">
        <v>436</v>
      </c>
      <c r="E44" s="65"/>
      <c r="F44" s="103"/>
      <c r="G44" s="67"/>
      <c r="H44" s="141"/>
      <c r="I44" s="153">
        <v>0</v>
      </c>
      <c r="J44" s="43"/>
    </row>
    <row r="45" spans="1:10" s="63" customFormat="1" ht="18.75" customHeight="1" thickBot="1">
      <c r="A45" s="76"/>
      <c r="B45" s="154" t="s">
        <v>1354</v>
      </c>
      <c r="C45" s="3" t="s">
        <v>18</v>
      </c>
      <c r="D45" s="64" t="s">
        <v>1375</v>
      </c>
      <c r="E45" s="65"/>
      <c r="F45" s="103"/>
      <c r="G45" s="67"/>
      <c r="H45" s="141"/>
      <c r="I45" s="153">
        <v>0</v>
      </c>
      <c r="J45" s="43"/>
    </row>
    <row r="46" spans="1:10" s="63" customFormat="1" ht="18.75" customHeight="1" thickBot="1">
      <c r="A46" s="76"/>
      <c r="B46" s="154" t="s">
        <v>1354</v>
      </c>
      <c r="C46" s="3" t="s">
        <v>195</v>
      </c>
      <c r="D46" s="64" t="s">
        <v>472</v>
      </c>
      <c r="E46" s="65"/>
      <c r="F46" s="103"/>
      <c r="G46" s="67"/>
      <c r="H46" s="141"/>
      <c r="I46" s="153">
        <v>0</v>
      </c>
      <c r="J46" s="43"/>
    </row>
    <row r="47" spans="1:10" s="63" customFormat="1" ht="18.75" customHeight="1" thickBot="1">
      <c r="A47" s="76"/>
      <c r="B47" s="7"/>
      <c r="C47" s="3" t="s">
        <v>223</v>
      </c>
      <c r="D47" s="69"/>
      <c r="E47" s="70"/>
      <c r="F47" s="104"/>
      <c r="G47" s="72"/>
      <c r="H47" s="142"/>
      <c r="I47" s="73"/>
      <c r="J47" s="43"/>
    </row>
    <row r="48" spans="1:10" ht="21" customHeight="1" thickBot="1">
      <c r="A48" s="77">
        <f>SUM(A8:A47)</f>
        <v>36</v>
      </c>
      <c r="C48" s="74"/>
      <c r="I48" s="75">
        <f>SUM(I8:I47)</f>
        <v>6745</v>
      </c>
      <c r="J48" s="43"/>
    </row>
    <row r="49" spans="1:10" ht="14.25">
      <c r="A49" s="76"/>
      <c r="C49" s="74"/>
      <c r="J49" s="43"/>
    </row>
    <row r="50" ht="15.75" thickBot="1"/>
    <row r="51" spans="9:10" ht="32.25" customHeight="1" thickBot="1" thickTop="1">
      <c r="I51" s="143" t="s">
        <v>1352</v>
      </c>
      <c r="J51" s="1"/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3" right="0.2755905511811024" top="0.5118110236220472" bottom="0.5511811023622047" header="0.31496062992125984" footer="0.31496062992125984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8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3.71093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28125" style="0" customWidth="1"/>
    <col min="10" max="10" width="7.421875" style="0" customWidth="1"/>
    <col min="11" max="11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1" ht="24" customHeight="1" thickBot="1" thickTop="1">
      <c r="A3" s="76"/>
      <c r="C3" s="6" t="s">
        <v>27</v>
      </c>
      <c r="D3" s="10" t="s">
        <v>302</v>
      </c>
      <c r="E3" s="16" t="s">
        <v>326</v>
      </c>
      <c r="F3" s="39"/>
      <c r="G3" s="143" t="s">
        <v>1352</v>
      </c>
      <c r="H3" s="39"/>
      <c r="I3" s="39"/>
      <c r="K3" s="39"/>
    </row>
    <row r="4" spans="1:9" ht="24" customHeight="1" thickBot="1">
      <c r="A4" s="76"/>
      <c r="B4" s="147">
        <v>2010</v>
      </c>
      <c r="H4"/>
      <c r="I4" s="15">
        <f>SUM(I65)</f>
        <v>907</v>
      </c>
    </row>
    <row r="5" spans="1:11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106"/>
      <c r="K5" s="43"/>
    </row>
    <row r="6" spans="1:11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/>
      <c r="K6" s="49"/>
    </row>
    <row r="7" spans="1:9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</row>
    <row r="8" spans="1:11" s="63" customFormat="1" ht="18.75" customHeight="1" thickBot="1">
      <c r="A8" s="76">
        <v>1</v>
      </c>
      <c r="B8" s="7"/>
      <c r="C8" s="3" t="s">
        <v>1</v>
      </c>
      <c r="D8" s="57" t="s">
        <v>989</v>
      </c>
      <c r="E8" s="58" t="s">
        <v>111</v>
      </c>
      <c r="F8" s="59" t="s">
        <v>112</v>
      </c>
      <c r="G8" s="60" t="s">
        <v>113</v>
      </c>
      <c r="H8" s="140"/>
      <c r="I8" s="61">
        <v>36</v>
      </c>
      <c r="J8" s="131" t="s">
        <v>328</v>
      </c>
      <c r="K8" s="43"/>
    </row>
    <row r="9" spans="1:11" s="63" customFormat="1" ht="18.75" customHeight="1" thickBot="1">
      <c r="A9" s="76">
        <v>1</v>
      </c>
      <c r="B9" s="7"/>
      <c r="C9" s="3" t="s">
        <v>3</v>
      </c>
      <c r="D9" s="64" t="s">
        <v>990</v>
      </c>
      <c r="E9" s="65" t="s">
        <v>991</v>
      </c>
      <c r="F9" s="66" t="s">
        <v>151</v>
      </c>
      <c r="G9" s="67" t="s">
        <v>992</v>
      </c>
      <c r="H9" s="141"/>
      <c r="I9" s="68">
        <v>32</v>
      </c>
      <c r="J9" s="131" t="s">
        <v>328</v>
      </c>
      <c r="K9" s="43"/>
    </row>
    <row r="10" spans="1:11" s="63" customFormat="1" ht="18.75" customHeight="1" thickBot="1">
      <c r="A10" s="76">
        <v>1</v>
      </c>
      <c r="B10" s="7"/>
      <c r="C10" s="3" t="s">
        <v>4</v>
      </c>
      <c r="D10" s="64" t="s">
        <v>993</v>
      </c>
      <c r="E10" s="65" t="s">
        <v>994</v>
      </c>
      <c r="F10" s="66" t="s">
        <v>995</v>
      </c>
      <c r="G10" s="67" t="s">
        <v>331</v>
      </c>
      <c r="H10" s="141"/>
      <c r="I10" s="68">
        <v>23</v>
      </c>
      <c r="J10" s="131" t="s">
        <v>328</v>
      </c>
      <c r="K10" s="43"/>
    </row>
    <row r="11" spans="1:11" s="63" customFormat="1" ht="18.75" customHeight="1" thickBot="1">
      <c r="A11" s="76">
        <v>1</v>
      </c>
      <c r="B11" s="7"/>
      <c r="C11" s="3" t="s">
        <v>5</v>
      </c>
      <c r="D11" s="64" t="s">
        <v>996</v>
      </c>
      <c r="E11" s="65" t="s">
        <v>997</v>
      </c>
      <c r="F11" s="66" t="s">
        <v>995</v>
      </c>
      <c r="G11" s="67" t="s">
        <v>331</v>
      </c>
      <c r="H11" s="141"/>
      <c r="I11" s="68">
        <v>9</v>
      </c>
      <c r="J11" s="131" t="s">
        <v>327</v>
      </c>
      <c r="K11" s="43"/>
    </row>
    <row r="12" spans="1:11" s="63" customFormat="1" ht="18.75" customHeight="1" thickBot="1">
      <c r="A12" s="76">
        <v>1</v>
      </c>
      <c r="B12" s="7"/>
      <c r="C12" s="3" t="s">
        <v>6</v>
      </c>
      <c r="D12" s="64" t="s">
        <v>998</v>
      </c>
      <c r="E12" s="65" t="s">
        <v>999</v>
      </c>
      <c r="F12" s="66">
        <v>51245</v>
      </c>
      <c r="G12" s="67" t="s">
        <v>1000</v>
      </c>
      <c r="H12" s="141"/>
      <c r="I12" s="68">
        <v>13</v>
      </c>
      <c r="J12" s="131" t="s">
        <v>328</v>
      </c>
      <c r="K12" s="43"/>
    </row>
    <row r="13" spans="1:11" s="63" customFormat="1" ht="18.75" customHeight="1" thickBot="1">
      <c r="A13" s="76">
        <v>1</v>
      </c>
      <c r="B13" s="7"/>
      <c r="C13" s="3" t="s">
        <v>7</v>
      </c>
      <c r="D13" s="64" t="s">
        <v>1001</v>
      </c>
      <c r="E13" s="65" t="s">
        <v>339</v>
      </c>
      <c r="F13" s="66" t="s">
        <v>340</v>
      </c>
      <c r="G13" s="67" t="s">
        <v>341</v>
      </c>
      <c r="H13" s="141"/>
      <c r="I13" s="68">
        <v>37</v>
      </c>
      <c r="J13" s="131" t="s">
        <v>328</v>
      </c>
      <c r="K13" s="43"/>
    </row>
    <row r="14" spans="1:11" s="63" customFormat="1" ht="18.75" customHeight="1" thickBot="1">
      <c r="A14" s="76">
        <v>1</v>
      </c>
      <c r="B14" s="7"/>
      <c r="C14" s="3" t="s">
        <v>8</v>
      </c>
      <c r="D14" s="64" t="s">
        <v>1002</v>
      </c>
      <c r="E14" s="65" t="s">
        <v>1003</v>
      </c>
      <c r="F14" s="66" t="s">
        <v>229</v>
      </c>
      <c r="G14" s="67" t="s">
        <v>34</v>
      </c>
      <c r="H14" s="141"/>
      <c r="I14" s="68">
        <v>25</v>
      </c>
      <c r="J14" s="131" t="s">
        <v>328</v>
      </c>
      <c r="K14" s="43"/>
    </row>
    <row r="15" spans="1:11" s="63" customFormat="1" ht="18.75" customHeight="1" thickBot="1">
      <c r="A15" s="76">
        <v>1</v>
      </c>
      <c r="B15" s="7"/>
      <c r="C15" s="3" t="s">
        <v>9</v>
      </c>
      <c r="D15" s="64" t="s">
        <v>338</v>
      </c>
      <c r="E15" s="65" t="s">
        <v>1004</v>
      </c>
      <c r="F15" s="66" t="s">
        <v>292</v>
      </c>
      <c r="G15" s="67" t="s">
        <v>293</v>
      </c>
      <c r="H15" s="141"/>
      <c r="I15" s="68">
        <v>26</v>
      </c>
      <c r="J15" s="131" t="s">
        <v>328</v>
      </c>
      <c r="K15" s="43"/>
    </row>
    <row r="16" spans="1:11" s="63" customFormat="1" ht="18.75" customHeight="1" thickBot="1">
      <c r="A16" s="76">
        <v>1</v>
      </c>
      <c r="B16" s="7"/>
      <c r="C16" s="3" t="s">
        <v>10</v>
      </c>
      <c r="D16" s="64" t="s">
        <v>1005</v>
      </c>
      <c r="E16" s="65" t="s">
        <v>1006</v>
      </c>
      <c r="F16" s="66" t="s">
        <v>1007</v>
      </c>
      <c r="G16" s="67" t="s">
        <v>1008</v>
      </c>
      <c r="H16" s="141"/>
      <c r="I16" s="68">
        <v>21</v>
      </c>
      <c r="J16" s="131" t="s">
        <v>328</v>
      </c>
      <c r="K16" s="43"/>
    </row>
    <row r="17" spans="1:11" s="63" customFormat="1" ht="18.75" customHeight="1" thickBot="1">
      <c r="A17" s="76">
        <v>1</v>
      </c>
      <c r="B17" s="7"/>
      <c r="C17" s="3" t="s">
        <v>11</v>
      </c>
      <c r="D17" s="64" t="s">
        <v>1009</v>
      </c>
      <c r="E17" s="65" t="s">
        <v>1010</v>
      </c>
      <c r="F17" s="66" t="s">
        <v>43</v>
      </c>
      <c r="G17" s="67" t="s">
        <v>44</v>
      </c>
      <c r="H17" s="141"/>
      <c r="I17" s="68">
        <v>14</v>
      </c>
      <c r="J17" s="131" t="s">
        <v>328</v>
      </c>
      <c r="K17" s="43"/>
    </row>
    <row r="18" spans="1:11" s="63" customFormat="1" ht="18.75" customHeight="1" thickBot="1">
      <c r="A18" s="76">
        <v>1</v>
      </c>
      <c r="B18" s="7"/>
      <c r="C18" s="3" t="s">
        <v>12</v>
      </c>
      <c r="D18" s="64" t="s">
        <v>1011</v>
      </c>
      <c r="E18" s="65" t="s">
        <v>263</v>
      </c>
      <c r="F18" s="66">
        <v>46604</v>
      </c>
      <c r="G18" s="67" t="s">
        <v>174</v>
      </c>
      <c r="H18" s="141"/>
      <c r="I18" s="68">
        <v>33</v>
      </c>
      <c r="J18" s="131" t="s">
        <v>327</v>
      </c>
      <c r="K18" s="43"/>
    </row>
    <row r="19" spans="1:11" s="63" customFormat="1" ht="18.75" customHeight="1" thickBot="1">
      <c r="A19" s="76">
        <v>1</v>
      </c>
      <c r="B19" s="7"/>
      <c r="C19" s="3" t="s">
        <v>13</v>
      </c>
      <c r="D19" s="64" t="s">
        <v>329</v>
      </c>
      <c r="E19" s="65" t="s">
        <v>330</v>
      </c>
      <c r="F19" s="66">
        <v>46008</v>
      </c>
      <c r="G19" s="67" t="s">
        <v>36</v>
      </c>
      <c r="H19" s="141"/>
      <c r="I19" s="68">
        <v>23</v>
      </c>
      <c r="J19" s="131" t="s">
        <v>327</v>
      </c>
      <c r="K19" s="43"/>
    </row>
    <row r="20" spans="1:11" s="63" customFormat="1" ht="18.75" customHeight="1" thickBot="1">
      <c r="A20" s="76">
        <v>1</v>
      </c>
      <c r="B20" s="7"/>
      <c r="C20" s="3" t="s">
        <v>14</v>
      </c>
      <c r="D20" s="64" t="s">
        <v>332</v>
      </c>
      <c r="E20" s="65" t="s">
        <v>333</v>
      </c>
      <c r="F20" s="66">
        <v>54101</v>
      </c>
      <c r="G20" s="67" t="s">
        <v>113</v>
      </c>
      <c r="H20" s="141"/>
      <c r="I20" s="68">
        <v>31</v>
      </c>
      <c r="J20" s="131" t="s">
        <v>327</v>
      </c>
      <c r="K20" s="43"/>
    </row>
    <row r="21" spans="1:11" s="63" customFormat="1" ht="18.75" customHeight="1" thickBot="1">
      <c r="A21" s="76">
        <v>1</v>
      </c>
      <c r="B21" s="7"/>
      <c r="C21" s="3" t="s">
        <v>15</v>
      </c>
      <c r="D21" s="64" t="s">
        <v>1012</v>
      </c>
      <c r="E21" s="65" t="s">
        <v>1013</v>
      </c>
      <c r="F21" s="66">
        <v>51401</v>
      </c>
      <c r="G21" s="67" t="s">
        <v>123</v>
      </c>
      <c r="H21" s="141"/>
      <c r="I21" s="68">
        <v>60</v>
      </c>
      <c r="J21" s="131" t="s">
        <v>327</v>
      </c>
      <c r="K21" s="43"/>
    </row>
    <row r="22" spans="1:11" s="63" customFormat="1" ht="18.75" customHeight="1" thickBot="1">
      <c r="A22" s="76">
        <v>1</v>
      </c>
      <c r="B22" s="7"/>
      <c r="C22" s="3" t="s">
        <v>16</v>
      </c>
      <c r="D22" s="64" t="s">
        <v>1014</v>
      </c>
      <c r="E22" s="65" t="s">
        <v>1015</v>
      </c>
      <c r="F22" s="66">
        <v>36020</v>
      </c>
      <c r="G22" s="67" t="s">
        <v>1016</v>
      </c>
      <c r="H22" s="141"/>
      <c r="I22" s="68">
        <v>19</v>
      </c>
      <c r="J22" s="131" t="s">
        <v>327</v>
      </c>
      <c r="K22" s="43"/>
    </row>
    <row r="23" spans="1:11" s="63" customFormat="1" ht="18.75" customHeight="1" thickBot="1">
      <c r="A23" s="76">
        <v>1</v>
      </c>
      <c r="B23" s="7"/>
      <c r="C23" s="3" t="s">
        <v>17</v>
      </c>
      <c r="D23" s="64" t="s">
        <v>336</v>
      </c>
      <c r="E23" s="65" t="s">
        <v>1017</v>
      </c>
      <c r="F23" s="66">
        <v>31811</v>
      </c>
      <c r="G23" s="67" t="s">
        <v>84</v>
      </c>
      <c r="H23" s="141"/>
      <c r="I23" s="68">
        <v>23</v>
      </c>
      <c r="J23" s="131" t="s">
        <v>327</v>
      </c>
      <c r="K23" s="43"/>
    </row>
    <row r="24" spans="1:11" s="63" customFormat="1" ht="18.75" customHeight="1" thickBot="1">
      <c r="A24" s="76">
        <v>1</v>
      </c>
      <c r="B24" s="7"/>
      <c r="C24" s="3" t="s">
        <v>18</v>
      </c>
      <c r="D24" s="64" t="s">
        <v>334</v>
      </c>
      <c r="E24" s="65" t="s">
        <v>1018</v>
      </c>
      <c r="F24" s="66">
        <v>79001</v>
      </c>
      <c r="G24" s="67" t="s">
        <v>335</v>
      </c>
      <c r="H24" s="141"/>
      <c r="I24" s="68">
        <v>31</v>
      </c>
      <c r="J24" s="131" t="s">
        <v>327</v>
      </c>
      <c r="K24" s="43"/>
    </row>
    <row r="25" spans="1:11" s="63" customFormat="1" ht="18.75" customHeight="1" thickBot="1">
      <c r="A25" s="76">
        <v>1</v>
      </c>
      <c r="B25" s="7"/>
      <c r="C25" s="3" t="s">
        <v>19</v>
      </c>
      <c r="D25" s="64" t="s">
        <v>1019</v>
      </c>
      <c r="E25" s="65" t="s">
        <v>1020</v>
      </c>
      <c r="F25" s="66">
        <v>38501</v>
      </c>
      <c r="G25" s="67" t="s">
        <v>149</v>
      </c>
      <c r="H25" s="141"/>
      <c r="I25" s="68">
        <v>41</v>
      </c>
      <c r="J25" s="131" t="s">
        <v>327</v>
      </c>
      <c r="K25" s="43"/>
    </row>
    <row r="26" spans="1:11" s="63" customFormat="1" ht="18.75" customHeight="1" thickBot="1">
      <c r="A26" s="76">
        <v>1</v>
      </c>
      <c r="B26" s="7"/>
      <c r="C26" s="3" t="s">
        <v>20</v>
      </c>
      <c r="D26" s="64" t="s">
        <v>1021</v>
      </c>
      <c r="E26" s="65" t="s">
        <v>1022</v>
      </c>
      <c r="F26" s="66">
        <v>79501</v>
      </c>
      <c r="G26" s="67" t="s">
        <v>1023</v>
      </c>
      <c r="H26" s="141"/>
      <c r="I26" s="68">
        <v>18</v>
      </c>
      <c r="J26" s="131" t="s">
        <v>327</v>
      </c>
      <c r="K26" s="43"/>
    </row>
    <row r="27" spans="1:11" s="63" customFormat="1" ht="18.75" customHeight="1" thickBot="1">
      <c r="A27" s="76">
        <v>1</v>
      </c>
      <c r="B27" s="7"/>
      <c r="C27" s="3" t="s">
        <v>21</v>
      </c>
      <c r="D27" s="64" t="s">
        <v>1024</v>
      </c>
      <c r="E27" s="65" t="s">
        <v>1025</v>
      </c>
      <c r="F27" s="66">
        <v>46841</v>
      </c>
      <c r="G27" s="67" t="s">
        <v>403</v>
      </c>
      <c r="H27" s="141"/>
      <c r="I27" s="68">
        <v>21</v>
      </c>
      <c r="J27" s="131" t="s">
        <v>327</v>
      </c>
      <c r="K27" s="43"/>
    </row>
    <row r="28" spans="1:11" s="63" customFormat="1" ht="18.75" customHeight="1" thickBot="1">
      <c r="A28" s="76">
        <v>1</v>
      </c>
      <c r="B28" s="7"/>
      <c r="C28" s="3" t="s">
        <v>22</v>
      </c>
      <c r="D28" s="64" t="s">
        <v>1026</v>
      </c>
      <c r="E28" s="65" t="s">
        <v>1027</v>
      </c>
      <c r="F28" s="66">
        <v>51703</v>
      </c>
      <c r="G28" s="67" t="s">
        <v>1028</v>
      </c>
      <c r="H28" s="141"/>
      <c r="I28" s="68">
        <v>21</v>
      </c>
      <c r="J28" s="131" t="s">
        <v>327</v>
      </c>
      <c r="K28" s="43"/>
    </row>
    <row r="29" spans="1:11" s="63" customFormat="1" ht="18.75" customHeight="1" thickBot="1">
      <c r="A29" s="76">
        <v>1</v>
      </c>
      <c r="B29" s="7"/>
      <c r="C29" s="3" t="s">
        <v>23</v>
      </c>
      <c r="D29" s="64" t="s">
        <v>1029</v>
      </c>
      <c r="E29" s="65" t="s">
        <v>1030</v>
      </c>
      <c r="F29" s="66">
        <v>38473</v>
      </c>
      <c r="G29" s="67" t="s">
        <v>1031</v>
      </c>
      <c r="H29" s="141"/>
      <c r="I29" s="68">
        <v>20</v>
      </c>
      <c r="J29" s="131" t="s">
        <v>327</v>
      </c>
      <c r="K29" s="43"/>
    </row>
    <row r="30" spans="1:11" s="63" customFormat="1" ht="18.75" customHeight="1" thickBot="1">
      <c r="A30" s="76">
        <v>1</v>
      </c>
      <c r="B30" s="7"/>
      <c r="C30" s="3" t="s">
        <v>24</v>
      </c>
      <c r="D30" s="64" t="s">
        <v>1033</v>
      </c>
      <c r="E30" s="65" t="s">
        <v>1034</v>
      </c>
      <c r="F30" s="66" t="s">
        <v>282</v>
      </c>
      <c r="G30" s="67" t="s">
        <v>376</v>
      </c>
      <c r="H30" s="141"/>
      <c r="I30" s="68">
        <v>4</v>
      </c>
      <c r="J30" s="131" t="s">
        <v>1032</v>
      </c>
      <c r="K30" s="43"/>
    </row>
    <row r="31" spans="1:11" s="63" customFormat="1" ht="18.75" customHeight="1" thickBot="1">
      <c r="A31" s="76">
        <v>1</v>
      </c>
      <c r="B31" s="7"/>
      <c r="C31" s="3" t="s">
        <v>25</v>
      </c>
      <c r="D31" s="107" t="s">
        <v>1035</v>
      </c>
      <c r="E31" s="108" t="s">
        <v>1036</v>
      </c>
      <c r="F31" s="109" t="s">
        <v>150</v>
      </c>
      <c r="G31" s="110" t="s">
        <v>149</v>
      </c>
      <c r="H31" s="142"/>
      <c r="I31" s="111">
        <v>48</v>
      </c>
      <c r="J31" s="131" t="s">
        <v>344</v>
      </c>
      <c r="K31" s="43"/>
    </row>
    <row r="32" spans="1:11" s="63" customFormat="1" ht="18.75" customHeight="1" thickBot="1">
      <c r="A32" s="76">
        <v>1</v>
      </c>
      <c r="B32" s="7"/>
      <c r="C32" s="159" t="s">
        <v>194</v>
      </c>
      <c r="D32" s="57" t="s">
        <v>1037</v>
      </c>
      <c r="E32" s="112" t="s">
        <v>1038</v>
      </c>
      <c r="F32" s="112" t="s">
        <v>173</v>
      </c>
      <c r="G32" s="113" t="s">
        <v>36</v>
      </c>
      <c r="H32" s="146"/>
      <c r="I32" s="61">
        <v>14</v>
      </c>
      <c r="J32" s="131" t="s">
        <v>328</v>
      </c>
      <c r="K32" s="43"/>
    </row>
    <row r="33" spans="1:11" s="63" customFormat="1" ht="18.75" customHeight="1" thickBot="1">
      <c r="A33" s="76"/>
      <c r="B33" s="7"/>
      <c r="C33" s="160"/>
      <c r="D33" s="64"/>
      <c r="E33" s="114"/>
      <c r="F33" s="114"/>
      <c r="G33" s="115"/>
      <c r="H33" s="141"/>
      <c r="I33" s="68">
        <v>17</v>
      </c>
      <c r="J33" s="131" t="s">
        <v>347</v>
      </c>
      <c r="K33" s="43"/>
    </row>
    <row r="34" spans="1:11" s="63" customFormat="1" ht="18.75" customHeight="1" thickBot="1">
      <c r="A34" s="76"/>
      <c r="B34" s="7"/>
      <c r="C34" s="161"/>
      <c r="D34" s="69"/>
      <c r="E34" s="116"/>
      <c r="F34" s="116"/>
      <c r="G34" s="117"/>
      <c r="H34" s="142"/>
      <c r="I34" s="73">
        <v>17</v>
      </c>
      <c r="J34" s="131" t="s">
        <v>1039</v>
      </c>
      <c r="K34" s="43"/>
    </row>
    <row r="35" spans="1:11" s="63" customFormat="1" ht="18.75" customHeight="1" thickBot="1">
      <c r="A35" s="76">
        <v>1</v>
      </c>
      <c r="B35" s="7"/>
      <c r="C35" s="159" t="s">
        <v>195</v>
      </c>
      <c r="D35" s="57" t="s">
        <v>1040</v>
      </c>
      <c r="E35" s="58" t="s">
        <v>1041</v>
      </c>
      <c r="F35" s="59" t="s">
        <v>1042</v>
      </c>
      <c r="G35" s="118" t="s">
        <v>337</v>
      </c>
      <c r="H35" s="146"/>
      <c r="I35" s="61">
        <v>30</v>
      </c>
      <c r="J35" s="131" t="s">
        <v>328</v>
      </c>
      <c r="K35" s="43"/>
    </row>
    <row r="36" spans="1:11" s="63" customFormat="1" ht="18.75" customHeight="1" thickBot="1">
      <c r="A36" s="76"/>
      <c r="B36" s="7"/>
      <c r="C36" s="160"/>
      <c r="D36" s="64"/>
      <c r="E36" s="65"/>
      <c r="F36" s="66"/>
      <c r="G36" s="119"/>
      <c r="H36" s="141"/>
      <c r="I36" s="68">
        <v>1</v>
      </c>
      <c r="J36" s="131" t="s">
        <v>1032</v>
      </c>
      <c r="K36" s="43"/>
    </row>
    <row r="37" spans="1:11" s="63" customFormat="1" ht="18.75" customHeight="1" thickBot="1">
      <c r="A37" s="76"/>
      <c r="B37" s="7"/>
      <c r="C37" s="161"/>
      <c r="D37" s="69"/>
      <c r="E37" s="70"/>
      <c r="F37" s="71"/>
      <c r="G37" s="120"/>
      <c r="H37" s="142"/>
      <c r="I37" s="73">
        <v>9</v>
      </c>
      <c r="J37" s="131" t="s">
        <v>344</v>
      </c>
      <c r="K37" s="43"/>
    </row>
    <row r="38" spans="1:11" s="63" customFormat="1" ht="18.75" customHeight="1" thickBot="1">
      <c r="A38" s="76">
        <v>1</v>
      </c>
      <c r="B38" s="7"/>
      <c r="C38" s="159" t="s">
        <v>198</v>
      </c>
      <c r="D38" s="57" t="s">
        <v>1043</v>
      </c>
      <c r="E38" s="58" t="s">
        <v>779</v>
      </c>
      <c r="F38" s="59" t="s">
        <v>230</v>
      </c>
      <c r="G38" s="60" t="s">
        <v>780</v>
      </c>
      <c r="H38" s="146"/>
      <c r="I38" s="61">
        <v>20</v>
      </c>
      <c r="J38" s="131" t="s">
        <v>328</v>
      </c>
      <c r="K38" s="43"/>
    </row>
    <row r="39" spans="1:11" s="63" customFormat="1" ht="18.75" customHeight="1" thickBot="1">
      <c r="A39" s="76"/>
      <c r="B39" s="7"/>
      <c r="C39" s="161"/>
      <c r="D39" s="69"/>
      <c r="E39" s="70"/>
      <c r="F39" s="71"/>
      <c r="G39" s="72"/>
      <c r="H39" s="142"/>
      <c r="I39" s="73">
        <v>11</v>
      </c>
      <c r="J39" s="131" t="s">
        <v>327</v>
      </c>
      <c r="K39" s="43"/>
    </row>
    <row r="40" spans="1:11" s="63" customFormat="1" ht="18.75" customHeight="1" thickBot="1">
      <c r="A40" s="76">
        <v>1</v>
      </c>
      <c r="B40" s="7"/>
      <c r="C40" s="159" t="s">
        <v>200</v>
      </c>
      <c r="D40" s="57" t="s">
        <v>1044</v>
      </c>
      <c r="E40" s="58" t="s">
        <v>1045</v>
      </c>
      <c r="F40" s="59">
        <v>46601</v>
      </c>
      <c r="G40" s="60" t="s">
        <v>264</v>
      </c>
      <c r="H40" s="146"/>
      <c r="I40" s="61">
        <v>16</v>
      </c>
      <c r="J40" s="131" t="s">
        <v>328</v>
      </c>
      <c r="K40" s="43"/>
    </row>
    <row r="41" spans="1:11" s="63" customFormat="1" ht="18.75" customHeight="1" thickBot="1">
      <c r="A41" s="76"/>
      <c r="B41" s="7"/>
      <c r="C41" s="161"/>
      <c r="D41" s="69"/>
      <c r="E41" s="70"/>
      <c r="F41" s="71"/>
      <c r="G41" s="72"/>
      <c r="H41" s="142"/>
      <c r="I41" s="73">
        <v>14</v>
      </c>
      <c r="J41" s="131" t="s">
        <v>1032</v>
      </c>
      <c r="K41" s="43"/>
    </row>
    <row r="42" spans="1:11" s="63" customFormat="1" ht="18.75" customHeight="1" thickBot="1">
      <c r="A42" s="76">
        <v>1</v>
      </c>
      <c r="B42" s="7"/>
      <c r="C42" s="159" t="s">
        <v>201</v>
      </c>
      <c r="D42" s="57" t="s">
        <v>1046</v>
      </c>
      <c r="E42" s="58" t="s">
        <v>1047</v>
      </c>
      <c r="F42" s="59">
        <v>51251</v>
      </c>
      <c r="G42" s="60" t="s">
        <v>1048</v>
      </c>
      <c r="H42" s="146"/>
      <c r="I42" s="61">
        <v>13</v>
      </c>
      <c r="J42" s="131" t="s">
        <v>327</v>
      </c>
      <c r="K42" s="43"/>
    </row>
    <row r="43" spans="1:11" s="63" customFormat="1" ht="18.75" customHeight="1" thickBot="1">
      <c r="A43" s="76"/>
      <c r="B43" s="7"/>
      <c r="C43" s="160"/>
      <c r="D43" s="64"/>
      <c r="E43" s="65"/>
      <c r="F43" s="66"/>
      <c r="G43" s="67"/>
      <c r="H43" s="141"/>
      <c r="I43" s="68">
        <v>14</v>
      </c>
      <c r="J43" s="131" t="s">
        <v>347</v>
      </c>
      <c r="K43" s="43"/>
    </row>
    <row r="44" spans="1:11" s="63" customFormat="1" ht="18.75" customHeight="1" thickBot="1">
      <c r="A44" s="76"/>
      <c r="B44" s="7"/>
      <c r="C44" s="160"/>
      <c r="D44" s="64"/>
      <c r="E44" s="65"/>
      <c r="F44" s="66"/>
      <c r="G44" s="67"/>
      <c r="H44" s="141"/>
      <c r="I44" s="68">
        <v>14</v>
      </c>
      <c r="J44" s="131" t="s">
        <v>1039</v>
      </c>
      <c r="K44" s="43"/>
    </row>
    <row r="45" spans="1:11" s="63" customFormat="1" ht="18.75" customHeight="1" thickBot="1">
      <c r="A45" s="76"/>
      <c r="B45" s="7"/>
      <c r="C45" s="161"/>
      <c r="D45" s="69"/>
      <c r="E45" s="70"/>
      <c r="F45" s="71"/>
      <c r="G45" s="72"/>
      <c r="H45" s="142"/>
      <c r="I45" s="73"/>
      <c r="J45" s="131" t="s">
        <v>1039</v>
      </c>
      <c r="K45" s="43"/>
    </row>
    <row r="46" spans="1:11" s="63" customFormat="1" ht="18.75" customHeight="1" thickBot="1">
      <c r="A46" s="76">
        <v>1</v>
      </c>
      <c r="B46" s="7"/>
      <c r="C46" s="159" t="s">
        <v>203</v>
      </c>
      <c r="D46" s="57" t="s">
        <v>342</v>
      </c>
      <c r="E46" s="58" t="s">
        <v>1049</v>
      </c>
      <c r="F46" s="59">
        <v>74401</v>
      </c>
      <c r="G46" s="60" t="s">
        <v>343</v>
      </c>
      <c r="H46" s="146"/>
      <c r="I46" s="61">
        <v>10</v>
      </c>
      <c r="J46" s="131" t="s">
        <v>327</v>
      </c>
      <c r="K46" s="43"/>
    </row>
    <row r="47" spans="1:11" s="63" customFormat="1" ht="18.75" customHeight="1" thickBot="1">
      <c r="A47" s="76"/>
      <c r="B47" s="7"/>
      <c r="C47" s="160"/>
      <c r="D47" s="64"/>
      <c r="E47" s="65"/>
      <c r="F47" s="66"/>
      <c r="G47" s="67"/>
      <c r="H47" s="141"/>
      <c r="I47" s="68">
        <v>12</v>
      </c>
      <c r="J47" s="131" t="s">
        <v>1039</v>
      </c>
      <c r="K47" s="43"/>
    </row>
    <row r="48" spans="2:11" s="63" customFormat="1" ht="18.75" customHeight="1" thickBot="1">
      <c r="B48" s="7"/>
      <c r="C48" s="160"/>
      <c r="D48" s="64"/>
      <c r="E48" s="65"/>
      <c r="F48" s="66"/>
      <c r="G48" s="67"/>
      <c r="H48" s="141"/>
      <c r="I48" s="68"/>
      <c r="J48" s="131" t="s">
        <v>1039</v>
      </c>
      <c r="K48" s="43"/>
    </row>
    <row r="49" spans="1:11" s="63" customFormat="1" ht="18.75" customHeight="1" thickBot="1">
      <c r="A49" s="76"/>
      <c r="B49" s="7"/>
      <c r="C49" s="161"/>
      <c r="D49" s="69"/>
      <c r="E49" s="70"/>
      <c r="F49" s="71"/>
      <c r="G49" s="72"/>
      <c r="H49" s="145"/>
      <c r="I49" s="73"/>
      <c r="J49" s="131" t="s">
        <v>1039</v>
      </c>
      <c r="K49" s="43"/>
    </row>
    <row r="50" spans="1:11" s="63" customFormat="1" ht="18.75" customHeight="1" thickBot="1">
      <c r="A50" s="30">
        <v>1</v>
      </c>
      <c r="B50" s="7"/>
      <c r="C50" s="159" t="s">
        <v>205</v>
      </c>
      <c r="D50" s="57" t="s">
        <v>1050</v>
      </c>
      <c r="E50" s="58" t="s">
        <v>1051</v>
      </c>
      <c r="F50" s="59">
        <v>59231</v>
      </c>
      <c r="G50" s="60" t="s">
        <v>1052</v>
      </c>
      <c r="H50" s="140"/>
      <c r="I50" s="61">
        <v>14</v>
      </c>
      <c r="J50" s="131" t="s">
        <v>327</v>
      </c>
      <c r="K50" s="43"/>
    </row>
    <row r="51" spans="1:11" s="63" customFormat="1" ht="18.75" customHeight="1" thickBot="1">
      <c r="A51" s="30"/>
      <c r="B51" s="7"/>
      <c r="C51" s="160"/>
      <c r="D51" s="64"/>
      <c r="E51" s="65"/>
      <c r="F51" s="66"/>
      <c r="G51" s="67"/>
      <c r="H51" s="141"/>
      <c r="I51" s="68">
        <v>14</v>
      </c>
      <c r="J51" s="131" t="s">
        <v>347</v>
      </c>
      <c r="K51" s="43"/>
    </row>
    <row r="52" spans="1:11" s="63" customFormat="1" ht="18.75" customHeight="1" thickBot="1">
      <c r="A52" s="30"/>
      <c r="B52" s="7"/>
      <c r="C52" s="160"/>
      <c r="D52" s="64"/>
      <c r="E52" s="65"/>
      <c r="F52" s="66"/>
      <c r="G52" s="67"/>
      <c r="H52" s="141"/>
      <c r="I52" s="68"/>
      <c r="J52" s="131" t="s">
        <v>347</v>
      </c>
      <c r="K52" s="43"/>
    </row>
    <row r="53" spans="1:11" s="63" customFormat="1" ht="18.75" customHeight="1" thickBot="1">
      <c r="A53" s="30"/>
      <c r="B53" s="7"/>
      <c r="C53" s="160"/>
      <c r="D53" s="64"/>
      <c r="E53" s="65"/>
      <c r="F53" s="66"/>
      <c r="G53" s="67"/>
      <c r="H53" s="141"/>
      <c r="I53" s="68"/>
      <c r="J53" s="131" t="s">
        <v>347</v>
      </c>
      <c r="K53" s="43"/>
    </row>
    <row r="54" spans="1:11" s="63" customFormat="1" ht="18.75" customHeight="1" thickBot="1">
      <c r="A54" s="30"/>
      <c r="B54" s="7"/>
      <c r="C54" s="161"/>
      <c r="D54" s="69"/>
      <c r="E54" s="70"/>
      <c r="F54" s="71"/>
      <c r="G54" s="72"/>
      <c r="H54" s="145"/>
      <c r="I54" s="73"/>
      <c r="J54" s="131" t="s">
        <v>347</v>
      </c>
      <c r="K54" s="43"/>
    </row>
    <row r="55" spans="1:11" s="63" customFormat="1" ht="18.75" customHeight="1" thickBot="1">
      <c r="A55" s="30">
        <v>1</v>
      </c>
      <c r="B55" s="7"/>
      <c r="C55" s="159" t="s">
        <v>206</v>
      </c>
      <c r="D55" s="57" t="s">
        <v>1053</v>
      </c>
      <c r="E55" s="58" t="s">
        <v>1054</v>
      </c>
      <c r="F55" s="59">
        <v>51246</v>
      </c>
      <c r="G55" s="60" t="s">
        <v>346</v>
      </c>
      <c r="H55" s="144"/>
      <c r="I55" s="61">
        <v>10</v>
      </c>
      <c r="J55" s="131" t="s">
        <v>327</v>
      </c>
      <c r="K55" s="43"/>
    </row>
    <row r="56" spans="1:11" s="63" customFormat="1" ht="18.75" customHeight="1" thickBot="1">
      <c r="A56" s="30"/>
      <c r="B56" s="7"/>
      <c r="C56" s="160"/>
      <c r="D56" s="64"/>
      <c r="E56" s="65"/>
      <c r="F56" s="66"/>
      <c r="G56" s="67"/>
      <c r="H56" s="141"/>
      <c r="I56" s="68">
        <v>14</v>
      </c>
      <c r="J56" s="131" t="s">
        <v>347</v>
      </c>
      <c r="K56" s="43"/>
    </row>
    <row r="57" spans="1:11" s="63" customFormat="1" ht="18.75" customHeight="1" thickBot="1">
      <c r="A57" s="30"/>
      <c r="B57" s="62"/>
      <c r="C57" s="160"/>
      <c r="D57" s="64"/>
      <c r="E57" s="65"/>
      <c r="F57" s="66"/>
      <c r="G57" s="67"/>
      <c r="H57" s="141"/>
      <c r="I57" s="68"/>
      <c r="J57" s="131" t="s">
        <v>347</v>
      </c>
      <c r="K57" s="43"/>
    </row>
    <row r="58" spans="1:11" s="63" customFormat="1" ht="18.75" customHeight="1" thickBot="1">
      <c r="A58" s="30"/>
      <c r="B58" s="62"/>
      <c r="C58" s="160"/>
      <c r="D58" s="64"/>
      <c r="E58" s="65"/>
      <c r="F58" s="66"/>
      <c r="G58" s="67"/>
      <c r="H58" s="141"/>
      <c r="I58" s="68"/>
      <c r="J58" s="131" t="s">
        <v>347</v>
      </c>
      <c r="K58" s="43"/>
    </row>
    <row r="59" spans="1:11" s="63" customFormat="1" ht="18.75" customHeight="1" thickBot="1">
      <c r="A59" s="30"/>
      <c r="B59" s="62"/>
      <c r="C59" s="160"/>
      <c r="D59" s="64"/>
      <c r="E59" s="65"/>
      <c r="F59" s="66"/>
      <c r="G59" s="67"/>
      <c r="H59" s="141"/>
      <c r="I59" s="68">
        <v>14</v>
      </c>
      <c r="J59" s="131" t="s">
        <v>1039</v>
      </c>
      <c r="K59" s="43"/>
    </row>
    <row r="60" spans="1:11" s="63" customFormat="1" ht="18.75" customHeight="1" thickBot="1">
      <c r="A60" s="30"/>
      <c r="B60" s="62"/>
      <c r="C60" s="161"/>
      <c r="D60" s="121"/>
      <c r="E60" s="122"/>
      <c r="F60" s="123"/>
      <c r="G60" s="124"/>
      <c r="H60" s="145"/>
      <c r="I60" s="125"/>
      <c r="J60" s="131" t="s">
        <v>1039</v>
      </c>
      <c r="K60" s="43"/>
    </row>
    <row r="61" spans="1:11" s="63" customFormat="1" ht="18.75" customHeight="1" thickBot="1">
      <c r="A61" s="30"/>
      <c r="B61" s="62"/>
      <c r="C61" s="3" t="s">
        <v>208</v>
      </c>
      <c r="D61" s="126" t="s">
        <v>1055</v>
      </c>
      <c r="E61" s="127" t="s">
        <v>1056</v>
      </c>
      <c r="F61" s="128"/>
      <c r="G61" s="129"/>
      <c r="H61" s="144"/>
      <c r="I61" s="130"/>
      <c r="J61" s="132"/>
      <c r="K61" s="43"/>
    </row>
    <row r="62" spans="1:11" s="63" customFormat="1" ht="18.75" customHeight="1" thickBot="1">
      <c r="A62" s="30"/>
      <c r="B62" s="62"/>
      <c r="C62" s="3" t="s">
        <v>209</v>
      </c>
      <c r="D62" s="126" t="s">
        <v>1057</v>
      </c>
      <c r="E62" s="127" t="s">
        <v>1058</v>
      </c>
      <c r="F62" s="128"/>
      <c r="G62" s="129"/>
      <c r="H62" s="141"/>
      <c r="I62" s="130"/>
      <c r="J62" s="132"/>
      <c r="K62" s="43"/>
    </row>
    <row r="63" spans="1:11" s="63" customFormat="1" ht="18.75" customHeight="1" thickBot="1">
      <c r="A63" s="30"/>
      <c r="B63" s="62"/>
      <c r="C63" s="3" t="s">
        <v>213</v>
      </c>
      <c r="D63" s="64"/>
      <c r="E63" s="65"/>
      <c r="F63" s="66"/>
      <c r="G63" s="67"/>
      <c r="H63" s="141"/>
      <c r="I63" s="68"/>
      <c r="J63" s="132"/>
      <c r="K63" s="43"/>
    </row>
    <row r="64" spans="1:11" s="63" customFormat="1" ht="18.75" customHeight="1" thickBot="1">
      <c r="A64" s="30"/>
      <c r="B64" s="62"/>
      <c r="C64" s="3" t="s">
        <v>214</v>
      </c>
      <c r="D64" s="69"/>
      <c r="E64" s="70"/>
      <c r="F64" s="71"/>
      <c r="G64" s="72"/>
      <c r="H64" s="145"/>
      <c r="I64" s="73"/>
      <c r="J64" s="132"/>
      <c r="K64" s="43"/>
    </row>
    <row r="65" spans="1:11" ht="21" customHeight="1" thickBot="1">
      <c r="A65" s="77">
        <f>SUM(A8:A64)</f>
        <v>32</v>
      </c>
      <c r="C65" s="74"/>
      <c r="I65" s="75">
        <f>SUM(I8:I64)</f>
        <v>907</v>
      </c>
      <c r="K65" s="43"/>
    </row>
    <row r="66" spans="3:11" ht="15">
      <c r="C66" s="74"/>
      <c r="K66" s="43"/>
    </row>
    <row r="67" ht="15.75" thickBot="1"/>
    <row r="68" spans="1:9" s="1" customFormat="1" ht="32.25" customHeight="1" thickBot="1" thickTop="1">
      <c r="A68" s="30"/>
      <c r="I68" s="143" t="s">
        <v>1352</v>
      </c>
    </row>
    <row r="69" ht="15.75" thickTop="1"/>
  </sheetData>
  <sheetProtection/>
  <mergeCells count="9">
    <mergeCell ref="D5:G5"/>
    <mergeCell ref="C50:C54"/>
    <mergeCell ref="C55:C60"/>
    <mergeCell ref="C32:C34"/>
    <mergeCell ref="C35:C37"/>
    <mergeCell ref="C38:C39"/>
    <mergeCell ref="C40:C41"/>
    <mergeCell ref="C42:C45"/>
    <mergeCell ref="C46:C49"/>
  </mergeCells>
  <hyperlinks>
    <hyperlink ref="I68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40.140625" style="0" customWidth="1"/>
    <col min="6" max="6" width="16.140625" style="0" customWidth="1"/>
    <col min="7" max="7" width="17.7109375" style="0" customWidth="1"/>
    <col min="8" max="8" width="12.00390625" style="1" bestFit="1" customWidth="1"/>
    <col min="9" max="9" width="12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303</v>
      </c>
      <c r="E3" s="16" t="s">
        <v>348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60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1059</v>
      </c>
      <c r="E8" s="58" t="s">
        <v>1060</v>
      </c>
      <c r="F8" s="59" t="s">
        <v>43</v>
      </c>
      <c r="G8" s="60" t="s">
        <v>146</v>
      </c>
      <c r="H8" s="140"/>
      <c r="I8" s="61">
        <v>12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1061</v>
      </c>
      <c r="E9" s="65" t="s">
        <v>1062</v>
      </c>
      <c r="F9" s="66" t="s">
        <v>349</v>
      </c>
      <c r="G9" s="67" t="s">
        <v>146</v>
      </c>
      <c r="H9" s="141"/>
      <c r="I9" s="68">
        <v>12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1063</v>
      </c>
      <c r="E10" s="65" t="s">
        <v>350</v>
      </c>
      <c r="F10" s="66" t="s">
        <v>94</v>
      </c>
      <c r="G10" s="67" t="s">
        <v>34</v>
      </c>
      <c r="H10" s="141"/>
      <c r="I10" s="68">
        <v>12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1064</v>
      </c>
      <c r="E11" s="65" t="s">
        <v>351</v>
      </c>
      <c r="F11" s="66" t="s">
        <v>274</v>
      </c>
      <c r="G11" s="67" t="s">
        <v>165</v>
      </c>
      <c r="H11" s="141"/>
      <c r="I11" s="68">
        <v>12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1065</v>
      </c>
      <c r="E12" s="65" t="s">
        <v>1066</v>
      </c>
      <c r="F12" s="66" t="s">
        <v>49</v>
      </c>
      <c r="G12" s="67" t="s">
        <v>50</v>
      </c>
      <c r="H12" s="141"/>
      <c r="I12" s="68">
        <v>12</v>
      </c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5</v>
      </c>
      <c r="C48" s="74"/>
      <c r="H48"/>
      <c r="I48" s="75">
        <f>SUM(I8:I47)</f>
        <v>60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8.14062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304</v>
      </c>
      <c r="E3" s="16" t="s">
        <v>352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128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353</v>
      </c>
      <c r="E8" s="58" t="s">
        <v>355</v>
      </c>
      <c r="F8" s="59" t="s">
        <v>354</v>
      </c>
      <c r="G8" s="60" t="s">
        <v>1067</v>
      </c>
      <c r="H8" s="140"/>
      <c r="I8" s="61">
        <v>15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356</v>
      </c>
      <c r="E9" s="65" t="s">
        <v>1068</v>
      </c>
      <c r="F9" s="66" t="s">
        <v>135</v>
      </c>
      <c r="G9" s="67" t="s">
        <v>262</v>
      </c>
      <c r="H9" s="141"/>
      <c r="I9" s="68">
        <v>78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145</v>
      </c>
      <c r="E10" s="65" t="s">
        <v>357</v>
      </c>
      <c r="F10" s="66" t="s">
        <v>138</v>
      </c>
      <c r="G10" s="67" t="s">
        <v>233</v>
      </c>
      <c r="H10" s="141"/>
      <c r="I10" s="68">
        <v>15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1069</v>
      </c>
      <c r="E11" s="65" t="s">
        <v>82</v>
      </c>
      <c r="F11" s="66" t="s">
        <v>83</v>
      </c>
      <c r="G11" s="67" t="s">
        <v>84</v>
      </c>
      <c r="H11" s="141"/>
      <c r="I11" s="68">
        <v>10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1070</v>
      </c>
      <c r="E12" s="65" t="s">
        <v>1071</v>
      </c>
      <c r="F12" s="66" t="s">
        <v>1072</v>
      </c>
      <c r="G12" s="67" t="s">
        <v>46</v>
      </c>
      <c r="H12" s="141"/>
      <c r="I12" s="68">
        <v>10</v>
      </c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 t="s">
        <v>1073</v>
      </c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 t="s">
        <v>1074</v>
      </c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 t="s">
        <v>1075</v>
      </c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5</v>
      </c>
      <c r="C48" s="74"/>
      <c r="H48"/>
      <c r="I48" s="75">
        <f>SUM(I8:I47)</f>
        <v>128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5.71093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281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305</v>
      </c>
      <c r="E3" s="16" t="s">
        <v>358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1093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1076</v>
      </c>
      <c r="E8" s="58" t="s">
        <v>1077</v>
      </c>
      <c r="F8" s="59" t="s">
        <v>1078</v>
      </c>
      <c r="G8" s="60" t="s">
        <v>74</v>
      </c>
      <c r="H8" s="140"/>
      <c r="I8" s="61">
        <v>35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1079</v>
      </c>
      <c r="E9" s="65" t="s">
        <v>1080</v>
      </c>
      <c r="F9" s="66" t="s">
        <v>276</v>
      </c>
      <c r="G9" s="67" t="s">
        <v>277</v>
      </c>
      <c r="H9" s="141"/>
      <c r="I9" s="68">
        <v>32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1081</v>
      </c>
      <c r="E10" s="65" t="s">
        <v>1082</v>
      </c>
      <c r="F10" s="66" t="s">
        <v>1083</v>
      </c>
      <c r="G10" s="67" t="s">
        <v>34</v>
      </c>
      <c r="H10" s="141"/>
      <c r="I10" s="68">
        <v>68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64</v>
      </c>
      <c r="E11" s="65" t="s">
        <v>65</v>
      </c>
      <c r="F11" s="66" t="s">
        <v>518</v>
      </c>
      <c r="G11" s="67" t="s">
        <v>66</v>
      </c>
      <c r="H11" s="141"/>
      <c r="I11" s="68">
        <v>40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1084</v>
      </c>
      <c r="E12" s="65" t="s">
        <v>1085</v>
      </c>
      <c r="F12" s="66" t="s">
        <v>796</v>
      </c>
      <c r="G12" s="67" t="s">
        <v>58</v>
      </c>
      <c r="H12" s="141"/>
      <c r="I12" s="68">
        <v>62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1086</v>
      </c>
      <c r="E13" s="65" t="s">
        <v>1087</v>
      </c>
      <c r="F13" s="66" t="s">
        <v>268</v>
      </c>
      <c r="G13" s="67" t="s">
        <v>87</v>
      </c>
      <c r="H13" s="141"/>
      <c r="I13" s="68">
        <v>83</v>
      </c>
      <c r="J13" s="43"/>
    </row>
    <row r="14" spans="1:10" s="63" customFormat="1" ht="18.75" customHeight="1" thickBot="1">
      <c r="A14" s="76">
        <v>1</v>
      </c>
      <c r="B14" s="7"/>
      <c r="C14" s="3" t="s">
        <v>8</v>
      </c>
      <c r="D14" s="64" t="s">
        <v>1088</v>
      </c>
      <c r="E14" s="65" t="s">
        <v>545</v>
      </c>
      <c r="F14" s="66" t="s">
        <v>546</v>
      </c>
      <c r="G14" s="67" t="s">
        <v>184</v>
      </c>
      <c r="H14" s="141"/>
      <c r="I14" s="68">
        <v>108</v>
      </c>
      <c r="J14" s="43"/>
    </row>
    <row r="15" spans="1:10" s="63" customFormat="1" ht="18.75" customHeight="1" thickBot="1">
      <c r="A15" s="76">
        <v>1</v>
      </c>
      <c r="B15" s="7"/>
      <c r="C15" s="3" t="s">
        <v>9</v>
      </c>
      <c r="D15" s="64" t="s">
        <v>1089</v>
      </c>
      <c r="E15" s="65" t="s">
        <v>1090</v>
      </c>
      <c r="F15" s="66" t="s">
        <v>173</v>
      </c>
      <c r="G15" s="67" t="s">
        <v>36</v>
      </c>
      <c r="H15" s="141"/>
      <c r="I15" s="68">
        <v>21</v>
      </c>
      <c r="J15" s="43"/>
    </row>
    <row r="16" spans="1:10" s="63" customFormat="1" ht="18.75" customHeight="1" thickBot="1">
      <c r="A16" s="76">
        <v>1</v>
      </c>
      <c r="B16" s="7"/>
      <c r="C16" s="3" t="s">
        <v>10</v>
      </c>
      <c r="D16" s="64" t="s">
        <v>1091</v>
      </c>
      <c r="E16" s="65" t="s">
        <v>1092</v>
      </c>
      <c r="F16" s="66" t="s">
        <v>83</v>
      </c>
      <c r="G16" s="67" t="s">
        <v>84</v>
      </c>
      <c r="H16" s="141"/>
      <c r="I16" s="68">
        <v>48</v>
      </c>
      <c r="J16" s="43"/>
    </row>
    <row r="17" spans="1:10" s="63" customFormat="1" ht="18.75" customHeight="1" thickBot="1">
      <c r="A17" s="76">
        <v>1</v>
      </c>
      <c r="B17" s="7"/>
      <c r="C17" s="3" t="s">
        <v>11</v>
      </c>
      <c r="D17" s="64" t="s">
        <v>1093</v>
      </c>
      <c r="E17" s="65" t="s">
        <v>1094</v>
      </c>
      <c r="F17" s="66" t="s">
        <v>274</v>
      </c>
      <c r="G17" s="67" t="s">
        <v>881</v>
      </c>
      <c r="H17" s="141"/>
      <c r="I17" s="68">
        <v>35</v>
      </c>
      <c r="J17" s="43"/>
    </row>
    <row r="18" spans="1:10" s="63" customFormat="1" ht="18.75" customHeight="1" thickBot="1">
      <c r="A18" s="76">
        <v>1</v>
      </c>
      <c r="B18" s="7"/>
      <c r="C18" s="3" t="s">
        <v>12</v>
      </c>
      <c r="D18" s="64" t="s">
        <v>1095</v>
      </c>
      <c r="E18" s="65" t="s">
        <v>1096</v>
      </c>
      <c r="F18" s="66" t="s">
        <v>112</v>
      </c>
      <c r="G18" s="67" t="s">
        <v>113</v>
      </c>
      <c r="H18" s="141"/>
      <c r="I18" s="68">
        <v>128</v>
      </c>
      <c r="J18" s="43"/>
    </row>
    <row r="19" spans="1:10" s="63" customFormat="1" ht="18.75" customHeight="1" thickBot="1">
      <c r="A19" s="76">
        <v>1</v>
      </c>
      <c r="B19" s="7"/>
      <c r="C19" s="3" t="s">
        <v>13</v>
      </c>
      <c r="D19" s="64" t="s">
        <v>1097</v>
      </c>
      <c r="E19" s="65" t="s">
        <v>1098</v>
      </c>
      <c r="F19" s="66" t="s">
        <v>947</v>
      </c>
      <c r="G19" s="67" t="s">
        <v>391</v>
      </c>
      <c r="H19" s="141"/>
      <c r="I19" s="68">
        <v>55</v>
      </c>
      <c r="J19" s="43"/>
    </row>
    <row r="20" spans="1:10" s="63" customFormat="1" ht="18.75" customHeight="1" thickBot="1">
      <c r="A20" s="76">
        <v>1</v>
      </c>
      <c r="B20" s="7"/>
      <c r="C20" s="3" t="s">
        <v>14</v>
      </c>
      <c r="D20" s="64" t="s">
        <v>1099</v>
      </c>
      <c r="E20" s="65" t="s">
        <v>754</v>
      </c>
      <c r="F20" s="66" t="s">
        <v>43</v>
      </c>
      <c r="G20" s="67" t="s">
        <v>44</v>
      </c>
      <c r="H20" s="141"/>
      <c r="I20" s="68">
        <v>55</v>
      </c>
      <c r="J20" s="43"/>
    </row>
    <row r="21" spans="1:10" s="63" customFormat="1" ht="18.75" customHeight="1" thickBot="1">
      <c r="A21" s="76">
        <v>1</v>
      </c>
      <c r="B21" s="7"/>
      <c r="C21" s="3" t="s">
        <v>15</v>
      </c>
      <c r="D21" s="64" t="s">
        <v>1100</v>
      </c>
      <c r="E21" s="65" t="s">
        <v>1101</v>
      </c>
      <c r="F21" s="66" t="s">
        <v>295</v>
      </c>
      <c r="G21" s="67" t="s">
        <v>204</v>
      </c>
      <c r="H21" s="141"/>
      <c r="I21" s="68">
        <v>52</v>
      </c>
      <c r="J21" s="43"/>
    </row>
    <row r="22" spans="1:10" s="63" customFormat="1" ht="18.75" customHeight="1" thickBot="1">
      <c r="A22" s="76">
        <v>1</v>
      </c>
      <c r="B22" s="7"/>
      <c r="C22" s="3" t="s">
        <v>16</v>
      </c>
      <c r="D22" s="64" t="s">
        <v>1102</v>
      </c>
      <c r="E22" s="65" t="s">
        <v>395</v>
      </c>
      <c r="F22" s="66" t="s">
        <v>1103</v>
      </c>
      <c r="G22" s="67" t="s">
        <v>170</v>
      </c>
      <c r="H22" s="141"/>
      <c r="I22" s="68">
        <v>99</v>
      </c>
      <c r="J22" s="43"/>
    </row>
    <row r="23" spans="1:10" s="63" customFormat="1" ht="18.75" customHeight="1" thickBot="1">
      <c r="A23" s="76">
        <v>1</v>
      </c>
      <c r="B23" s="7"/>
      <c r="C23" s="3" t="s">
        <v>17</v>
      </c>
      <c r="D23" s="64" t="s">
        <v>1104</v>
      </c>
      <c r="E23" s="65" t="s">
        <v>397</v>
      </c>
      <c r="F23" s="66" t="s">
        <v>40</v>
      </c>
      <c r="G23" s="67" t="s">
        <v>41</v>
      </c>
      <c r="H23" s="141"/>
      <c r="I23" s="68">
        <v>67</v>
      </c>
      <c r="J23" s="43"/>
    </row>
    <row r="24" spans="1:10" s="63" customFormat="1" ht="18.75" customHeight="1" thickBot="1">
      <c r="A24" s="76">
        <v>1</v>
      </c>
      <c r="B24" s="7"/>
      <c r="C24" s="3" t="s">
        <v>18</v>
      </c>
      <c r="D24" s="64" t="s">
        <v>392</v>
      </c>
      <c r="E24" s="65" t="s">
        <v>76</v>
      </c>
      <c r="F24" s="66" t="s">
        <v>77</v>
      </c>
      <c r="G24" s="67" t="s">
        <v>262</v>
      </c>
      <c r="H24" s="141"/>
      <c r="I24" s="68">
        <v>15</v>
      </c>
      <c r="J24" s="43"/>
    </row>
    <row r="25" spans="1:10" s="63" customFormat="1" ht="18.75" customHeight="1" thickBot="1">
      <c r="A25" s="76">
        <v>1</v>
      </c>
      <c r="B25" s="7"/>
      <c r="C25" s="3" t="s">
        <v>19</v>
      </c>
      <c r="D25" s="64" t="s">
        <v>1105</v>
      </c>
      <c r="E25" s="65" t="s">
        <v>1106</v>
      </c>
      <c r="F25" s="66" t="s">
        <v>160</v>
      </c>
      <c r="G25" s="67" t="s">
        <v>161</v>
      </c>
      <c r="H25" s="141"/>
      <c r="I25" s="68">
        <v>35</v>
      </c>
      <c r="J25" s="43"/>
    </row>
    <row r="26" spans="1:10" s="63" customFormat="1" ht="18.75" customHeight="1" thickBot="1">
      <c r="A26" s="76">
        <v>1</v>
      </c>
      <c r="B26" s="7"/>
      <c r="C26" s="3" t="s">
        <v>20</v>
      </c>
      <c r="D26" s="64" t="s">
        <v>1107</v>
      </c>
      <c r="E26" s="65" t="s">
        <v>1108</v>
      </c>
      <c r="F26" s="66" t="s">
        <v>279</v>
      </c>
      <c r="G26" s="67" t="s">
        <v>1109</v>
      </c>
      <c r="H26" s="141"/>
      <c r="I26" s="68">
        <v>15</v>
      </c>
      <c r="J26" s="43"/>
    </row>
    <row r="27" spans="1:10" s="63" customFormat="1" ht="18.75" customHeight="1" thickBot="1">
      <c r="A27" s="76">
        <v>1</v>
      </c>
      <c r="B27" s="7"/>
      <c r="C27" s="3" t="s">
        <v>21</v>
      </c>
      <c r="D27" s="64" t="s">
        <v>1110</v>
      </c>
      <c r="E27" s="65" t="s">
        <v>1111</v>
      </c>
      <c r="F27" s="66" t="s">
        <v>90</v>
      </c>
      <c r="G27" s="67" t="s">
        <v>91</v>
      </c>
      <c r="H27" s="141"/>
      <c r="I27" s="68">
        <v>20</v>
      </c>
      <c r="J27" s="43"/>
    </row>
    <row r="28" spans="1:10" s="63" customFormat="1" ht="18.75" customHeight="1" thickBot="1">
      <c r="A28" s="76">
        <v>1</v>
      </c>
      <c r="B28" s="7"/>
      <c r="C28" s="3" t="s">
        <v>22</v>
      </c>
      <c r="D28" s="64" t="s">
        <v>1112</v>
      </c>
      <c r="E28" s="65" t="s">
        <v>1113</v>
      </c>
      <c r="F28" s="66" t="s">
        <v>287</v>
      </c>
      <c r="G28" s="67" t="s">
        <v>260</v>
      </c>
      <c r="H28" s="141"/>
      <c r="I28" s="68">
        <v>20</v>
      </c>
      <c r="J28" s="43"/>
    </row>
    <row r="29" spans="1:10" s="63" customFormat="1" ht="18.75" customHeight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21</v>
      </c>
      <c r="C48" s="74"/>
      <c r="H48"/>
      <c r="I48" s="75">
        <f>SUM(I8:I47)</f>
        <v>1093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6.71093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281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306</v>
      </c>
      <c r="E3" s="16" t="s">
        <v>1114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172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1115</v>
      </c>
      <c r="E8" s="58" t="s">
        <v>1116</v>
      </c>
      <c r="F8" s="59" t="s">
        <v>387</v>
      </c>
      <c r="G8" s="60" t="s">
        <v>46</v>
      </c>
      <c r="H8" s="140"/>
      <c r="I8" s="61">
        <v>94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1117</v>
      </c>
      <c r="E9" s="65" t="s">
        <v>361</v>
      </c>
      <c r="F9" s="66" t="s">
        <v>1118</v>
      </c>
      <c r="G9" s="67" t="s">
        <v>362</v>
      </c>
      <c r="H9" s="141"/>
      <c r="I9" s="68">
        <v>48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1119</v>
      </c>
      <c r="E10" s="65" t="s">
        <v>1120</v>
      </c>
      <c r="F10" s="66" t="s">
        <v>1121</v>
      </c>
      <c r="G10" s="67" t="s">
        <v>44</v>
      </c>
      <c r="H10" s="141"/>
      <c r="I10" s="68">
        <v>30</v>
      </c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3</v>
      </c>
      <c r="C48" s="74"/>
      <c r="H48"/>
      <c r="I48" s="75">
        <f>SUM(I8:I47)</f>
        <v>172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3.421875" style="0" bestFit="1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003906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307</v>
      </c>
      <c r="E3" s="16" t="s">
        <v>363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4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1122</v>
      </c>
      <c r="E8" s="58" t="s">
        <v>364</v>
      </c>
      <c r="F8" s="59" t="s">
        <v>365</v>
      </c>
      <c r="G8" s="60" t="s">
        <v>1123</v>
      </c>
      <c r="H8" s="140"/>
      <c r="I8" s="61">
        <v>2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1124</v>
      </c>
      <c r="E9" s="65" t="s">
        <v>366</v>
      </c>
      <c r="F9" s="66" t="s">
        <v>1125</v>
      </c>
      <c r="G9" s="67" t="s">
        <v>1126</v>
      </c>
      <c r="H9" s="141"/>
      <c r="I9" s="68">
        <v>2</v>
      </c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2</v>
      </c>
      <c r="C48" s="74"/>
      <c r="H48"/>
      <c r="I48" s="75">
        <f>SUM(I8:I47)</f>
        <v>4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44.7109375" style="0" bestFit="1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003906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308</v>
      </c>
      <c r="E3" s="16" t="s">
        <v>368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5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369</v>
      </c>
      <c r="E8" s="58" t="s">
        <v>370</v>
      </c>
      <c r="F8" s="59" t="s">
        <v>371</v>
      </c>
      <c r="G8" s="60" t="s">
        <v>369</v>
      </c>
      <c r="H8" s="140"/>
      <c r="I8" s="61">
        <v>5</v>
      </c>
      <c r="J8" s="43"/>
    </row>
    <row r="9" spans="1:10" s="63" customFormat="1" ht="18.75" customHeight="1" thickBot="1">
      <c r="A9" s="76"/>
      <c r="B9" s="7"/>
      <c r="C9" s="3" t="s">
        <v>3</v>
      </c>
      <c r="D9" s="64"/>
      <c r="E9" s="65"/>
      <c r="F9" s="66"/>
      <c r="G9" s="67"/>
      <c r="H9" s="141"/>
      <c r="I9" s="68"/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</v>
      </c>
      <c r="C48" s="74"/>
      <c r="H48"/>
      <c r="I48" s="75">
        <f>SUM(I8:I47)</f>
        <v>5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3.421875" style="0" customWidth="1"/>
    <col min="6" max="6" width="16.140625" style="0" customWidth="1"/>
    <col min="7" max="7" width="17.140625" style="0" customWidth="1"/>
    <col min="8" max="8" width="12.00390625" style="1" bestFit="1" customWidth="1"/>
    <col min="9" max="9" width="12.281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320</v>
      </c>
      <c r="E3" s="16" t="s">
        <v>372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170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1127</v>
      </c>
      <c r="E8" s="58" t="s">
        <v>61</v>
      </c>
      <c r="F8" s="59" t="s">
        <v>142</v>
      </c>
      <c r="G8" s="60" t="s">
        <v>146</v>
      </c>
      <c r="H8" s="140"/>
      <c r="I8" s="61">
        <v>30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1128</v>
      </c>
      <c r="E9" s="65" t="s">
        <v>374</v>
      </c>
      <c r="F9" s="66" t="s">
        <v>1129</v>
      </c>
      <c r="G9" s="67" t="s">
        <v>297</v>
      </c>
      <c r="H9" s="141"/>
      <c r="I9" s="68">
        <v>48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1130</v>
      </c>
      <c r="E10" s="65" t="s">
        <v>1131</v>
      </c>
      <c r="F10" s="66" t="s">
        <v>1132</v>
      </c>
      <c r="G10" s="67" t="s">
        <v>260</v>
      </c>
      <c r="H10" s="141"/>
      <c r="I10" s="68">
        <v>26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1133</v>
      </c>
      <c r="E11" s="65" t="s">
        <v>61</v>
      </c>
      <c r="F11" s="66" t="s">
        <v>142</v>
      </c>
      <c r="G11" s="67" t="s">
        <v>146</v>
      </c>
      <c r="H11" s="141"/>
      <c r="I11" s="68">
        <v>35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1134</v>
      </c>
      <c r="E12" s="65" t="s">
        <v>1135</v>
      </c>
      <c r="F12" s="66" t="s">
        <v>788</v>
      </c>
      <c r="G12" s="67" t="s">
        <v>1136</v>
      </c>
      <c r="H12" s="141"/>
      <c r="I12" s="68">
        <v>31</v>
      </c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5</v>
      </c>
      <c r="C48" s="74"/>
      <c r="H48"/>
      <c r="I48" s="75">
        <f>SUM(I8:I47)</f>
        <v>170</v>
      </c>
      <c r="J48" s="43"/>
    </row>
    <row r="49" spans="1:8" ht="14.25">
      <c r="A49" s="76"/>
      <c r="H49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6.57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281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309</v>
      </c>
      <c r="E3" s="16" t="s">
        <v>375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70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62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1137</v>
      </c>
      <c r="E8" s="58" t="s">
        <v>1138</v>
      </c>
      <c r="F8" s="59" t="s">
        <v>1139</v>
      </c>
      <c r="G8" s="60" t="s">
        <v>1140</v>
      </c>
      <c r="H8" s="140"/>
      <c r="I8" s="61">
        <v>13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1141</v>
      </c>
      <c r="E9" s="65" t="s">
        <v>1142</v>
      </c>
      <c r="F9" s="66">
        <v>76001</v>
      </c>
      <c r="G9" s="67" t="s">
        <v>170</v>
      </c>
      <c r="H9" s="141"/>
      <c r="I9" s="68">
        <v>10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1143</v>
      </c>
      <c r="E10" s="65" t="s">
        <v>1144</v>
      </c>
      <c r="F10" s="66">
        <v>60200</v>
      </c>
      <c r="G10" s="67" t="s">
        <v>34</v>
      </c>
      <c r="H10" s="141"/>
      <c r="I10" s="68">
        <v>12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1145</v>
      </c>
      <c r="E11" s="65" t="s">
        <v>1146</v>
      </c>
      <c r="F11" s="66">
        <v>40001</v>
      </c>
      <c r="G11" s="67" t="s">
        <v>1147</v>
      </c>
      <c r="H11" s="141"/>
      <c r="I11" s="68">
        <v>13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1148</v>
      </c>
      <c r="E12" s="65" t="s">
        <v>1149</v>
      </c>
      <c r="F12" s="66">
        <v>14300</v>
      </c>
      <c r="G12" s="67" t="s">
        <v>1150</v>
      </c>
      <c r="H12" s="141"/>
      <c r="I12" s="68">
        <v>12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1151</v>
      </c>
      <c r="E13" s="65" t="s">
        <v>537</v>
      </c>
      <c r="F13" s="66">
        <v>50002</v>
      </c>
      <c r="G13" s="67" t="s">
        <v>633</v>
      </c>
      <c r="H13" s="141"/>
      <c r="I13" s="68">
        <v>10</v>
      </c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6</v>
      </c>
      <c r="C48" s="74"/>
      <c r="H48"/>
      <c r="I48" s="75">
        <f>SUM(I8:I47)</f>
        <v>70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281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G2" s="1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310</v>
      </c>
      <c r="E3" s="16" t="s">
        <v>378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14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881</v>
      </c>
      <c r="E8" s="58" t="s">
        <v>1152</v>
      </c>
      <c r="F8" s="59" t="s">
        <v>274</v>
      </c>
      <c r="G8" s="60" t="s">
        <v>1153</v>
      </c>
      <c r="H8" s="140"/>
      <c r="I8" s="61">
        <v>14</v>
      </c>
      <c r="J8" s="43"/>
    </row>
    <row r="9" spans="1:10" s="63" customFormat="1" ht="18.75" customHeight="1" thickBot="1">
      <c r="A9" s="76"/>
      <c r="B9" s="7"/>
      <c r="C9" s="3" t="s">
        <v>3</v>
      </c>
      <c r="D9" s="64"/>
      <c r="E9" s="65"/>
      <c r="F9" s="66"/>
      <c r="G9" s="67"/>
      <c r="H9" s="141"/>
      <c r="I9" s="68"/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</v>
      </c>
      <c r="C48" s="74"/>
      <c r="H48"/>
      <c r="I48" s="75">
        <f>SUM(I8:I47)</f>
        <v>14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8.28125" style="0" customWidth="1"/>
    <col min="5" max="5" width="32.140625" style="0" customWidth="1"/>
    <col min="6" max="6" width="16.140625" style="0" customWidth="1"/>
    <col min="7" max="7" width="13.28125" style="0" customWidth="1"/>
    <col min="8" max="8" width="13.421875" style="1" customWidth="1"/>
    <col min="9" max="9" width="12.003906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G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56</v>
      </c>
      <c r="E3" s="16" t="s">
        <v>502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64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503</v>
      </c>
      <c r="E8" s="58" t="s">
        <v>504</v>
      </c>
      <c r="F8" s="59" t="s">
        <v>505</v>
      </c>
      <c r="G8" s="60" t="s">
        <v>84</v>
      </c>
      <c r="H8" s="140"/>
      <c r="I8" s="61">
        <v>64</v>
      </c>
      <c r="J8" s="43"/>
    </row>
    <row r="9" spans="1:10" s="63" customFormat="1" ht="18.75" customHeight="1" thickBot="1">
      <c r="A9" s="76"/>
      <c r="B9" s="7"/>
      <c r="C9" s="3" t="s">
        <v>3</v>
      </c>
      <c r="D9" s="64"/>
      <c r="E9" s="65"/>
      <c r="F9" s="66"/>
      <c r="G9" s="67"/>
      <c r="H9" s="141"/>
      <c r="I9" s="68"/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</v>
      </c>
      <c r="C48" s="74"/>
      <c r="H48"/>
      <c r="I48" s="75">
        <f>SUM(I8:I47)</f>
        <v>64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24" right="0.23" top="0.5118110236220472" bottom="0.5511811023622047" header="0.31496062992125984" footer="0.31496062992125984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2.7109375" style="0" customWidth="1"/>
    <col min="8" max="8" width="12.00390625" style="1" bestFit="1" customWidth="1"/>
    <col min="9" max="9" width="12.003906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311</v>
      </c>
      <c r="E3" s="16" t="s">
        <v>380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8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1154</v>
      </c>
      <c r="E8" s="58" t="s">
        <v>1155</v>
      </c>
      <c r="F8" s="59" t="s">
        <v>105</v>
      </c>
      <c r="G8" s="60" t="s">
        <v>1353</v>
      </c>
      <c r="H8" s="140"/>
      <c r="I8" s="61">
        <v>8</v>
      </c>
      <c r="J8" s="43"/>
    </row>
    <row r="9" spans="1:10" s="63" customFormat="1" ht="18.75" customHeight="1" thickBot="1">
      <c r="A9" s="76"/>
      <c r="B9" s="7"/>
      <c r="C9" s="3" t="s">
        <v>3</v>
      </c>
      <c r="D9" s="64"/>
      <c r="E9" s="65"/>
      <c r="F9" s="66"/>
      <c r="G9" s="67"/>
      <c r="H9" s="141"/>
      <c r="I9" s="68"/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</v>
      </c>
      <c r="C48" s="74"/>
      <c r="H48"/>
      <c r="I48" s="75">
        <f>SUM(I8:I47)</f>
        <v>8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5.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281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312</v>
      </c>
      <c r="E3" s="16" t="s">
        <v>382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12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1156</v>
      </c>
      <c r="E8" s="58" t="s">
        <v>1157</v>
      </c>
      <c r="F8" s="59" t="s">
        <v>265</v>
      </c>
      <c r="G8" s="60" t="s">
        <v>46</v>
      </c>
      <c r="H8" s="140"/>
      <c r="I8" s="61">
        <v>12</v>
      </c>
      <c r="J8" s="43"/>
    </row>
    <row r="9" spans="1:10" s="63" customFormat="1" ht="18.75" customHeight="1" thickBot="1">
      <c r="A9" s="76"/>
      <c r="B9" s="7"/>
      <c r="C9" s="3" t="s">
        <v>3</v>
      </c>
      <c r="D9" s="64"/>
      <c r="E9" s="65"/>
      <c r="F9" s="66"/>
      <c r="G9" s="67"/>
      <c r="H9" s="141"/>
      <c r="I9" s="68"/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</v>
      </c>
      <c r="C48" s="74"/>
      <c r="H48"/>
      <c r="I48" s="75">
        <f>SUM(I8:I47)</f>
        <v>12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003906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313</v>
      </c>
      <c r="E3" s="16" t="s">
        <v>383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345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1158</v>
      </c>
      <c r="E8" s="58" t="s">
        <v>1159</v>
      </c>
      <c r="F8" s="59" t="s">
        <v>79</v>
      </c>
      <c r="G8" s="60" t="s">
        <v>80</v>
      </c>
      <c r="H8" s="140"/>
      <c r="I8" s="61">
        <v>31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1160</v>
      </c>
      <c r="E9" s="65" t="s">
        <v>1161</v>
      </c>
      <c r="F9" s="66" t="s">
        <v>294</v>
      </c>
      <c r="G9" s="67" t="s">
        <v>84</v>
      </c>
      <c r="H9" s="141"/>
      <c r="I9" s="68">
        <v>18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1162</v>
      </c>
      <c r="E10" s="65" t="s">
        <v>1163</v>
      </c>
      <c r="F10" s="66" t="s">
        <v>1164</v>
      </c>
      <c r="G10" s="67" t="s">
        <v>261</v>
      </c>
      <c r="H10" s="141"/>
      <c r="I10" s="68">
        <v>21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1165</v>
      </c>
      <c r="E11" s="65" t="s">
        <v>1166</v>
      </c>
      <c r="F11" s="66" t="s">
        <v>178</v>
      </c>
      <c r="G11" s="67" t="s">
        <v>179</v>
      </c>
      <c r="H11" s="141"/>
      <c r="I11" s="68">
        <v>24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1167</v>
      </c>
      <c r="E12" s="65" t="s">
        <v>1168</v>
      </c>
      <c r="F12" s="66" t="s">
        <v>1169</v>
      </c>
      <c r="G12" s="67" t="s">
        <v>1170</v>
      </c>
      <c r="H12" s="141"/>
      <c r="I12" s="68">
        <v>32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1171</v>
      </c>
      <c r="E13" s="65" t="s">
        <v>1172</v>
      </c>
      <c r="F13" s="66" t="s">
        <v>1173</v>
      </c>
      <c r="G13" s="67" t="s">
        <v>1174</v>
      </c>
      <c r="H13" s="141"/>
      <c r="I13" s="68">
        <v>21</v>
      </c>
      <c r="J13" s="43"/>
    </row>
    <row r="14" spans="1:10" s="63" customFormat="1" ht="18.75" customHeight="1" thickBot="1">
      <c r="A14" s="76">
        <v>1</v>
      </c>
      <c r="B14" s="7"/>
      <c r="C14" s="3" t="s">
        <v>8</v>
      </c>
      <c r="D14" s="64" t="s">
        <v>1175</v>
      </c>
      <c r="E14" s="65" t="s">
        <v>474</v>
      </c>
      <c r="F14" s="66" t="s">
        <v>1176</v>
      </c>
      <c r="G14" s="67" t="s">
        <v>91</v>
      </c>
      <c r="H14" s="141"/>
      <c r="I14" s="68">
        <v>41</v>
      </c>
      <c r="J14" s="43"/>
    </row>
    <row r="15" spans="1:10" s="63" customFormat="1" ht="18.75" customHeight="1" thickBot="1">
      <c r="A15" s="76">
        <v>1</v>
      </c>
      <c r="B15" s="7"/>
      <c r="C15" s="3" t="s">
        <v>9</v>
      </c>
      <c r="D15" s="64" t="s">
        <v>1177</v>
      </c>
      <c r="E15" s="65" t="s">
        <v>1178</v>
      </c>
      <c r="F15" s="66" t="s">
        <v>947</v>
      </c>
      <c r="G15" s="67" t="s">
        <v>391</v>
      </c>
      <c r="H15" s="141"/>
      <c r="I15" s="68">
        <v>21</v>
      </c>
      <c r="J15" s="43"/>
    </row>
    <row r="16" spans="1:10" s="63" customFormat="1" ht="18.75" customHeight="1" thickBot="1">
      <c r="A16" s="76">
        <v>1</v>
      </c>
      <c r="B16" s="7"/>
      <c r="C16" s="3" t="s">
        <v>10</v>
      </c>
      <c r="D16" s="64" t="s">
        <v>1179</v>
      </c>
      <c r="E16" s="65" t="s">
        <v>1180</v>
      </c>
      <c r="F16" s="66" t="s">
        <v>45</v>
      </c>
      <c r="G16" s="67" t="s">
        <v>146</v>
      </c>
      <c r="H16" s="141"/>
      <c r="I16" s="68">
        <v>12</v>
      </c>
      <c r="J16" s="43"/>
    </row>
    <row r="17" spans="1:10" s="63" customFormat="1" ht="18.75" customHeight="1" thickBot="1">
      <c r="A17" s="76">
        <v>1</v>
      </c>
      <c r="B17" s="7"/>
      <c r="C17" s="3" t="s">
        <v>11</v>
      </c>
      <c r="D17" s="64" t="s">
        <v>1181</v>
      </c>
      <c r="E17" s="65" t="s">
        <v>1182</v>
      </c>
      <c r="F17" s="66" t="s">
        <v>1183</v>
      </c>
      <c r="G17" s="67" t="s">
        <v>146</v>
      </c>
      <c r="H17" s="141"/>
      <c r="I17" s="68">
        <v>16</v>
      </c>
      <c r="J17" s="43"/>
    </row>
    <row r="18" spans="1:10" s="63" customFormat="1" ht="18.75" customHeight="1" thickBot="1">
      <c r="A18" s="76">
        <v>1</v>
      </c>
      <c r="B18" s="7"/>
      <c r="C18" s="3" t="s">
        <v>12</v>
      </c>
      <c r="D18" s="64" t="s">
        <v>1184</v>
      </c>
      <c r="E18" s="65" t="s">
        <v>1185</v>
      </c>
      <c r="F18" s="66" t="s">
        <v>105</v>
      </c>
      <c r="G18" s="67" t="s">
        <v>705</v>
      </c>
      <c r="H18" s="141"/>
      <c r="I18" s="68">
        <v>21</v>
      </c>
      <c r="J18" s="43"/>
    </row>
    <row r="19" spans="1:10" s="63" customFormat="1" ht="18.75" customHeight="1" thickBot="1">
      <c r="A19" s="76">
        <v>1</v>
      </c>
      <c r="B19" s="7"/>
      <c r="C19" s="3" t="s">
        <v>13</v>
      </c>
      <c r="D19" s="64" t="s">
        <v>1186</v>
      </c>
      <c r="E19" s="65" t="s">
        <v>1187</v>
      </c>
      <c r="F19" s="66" t="s">
        <v>359</v>
      </c>
      <c r="G19" s="67" t="s">
        <v>360</v>
      </c>
      <c r="H19" s="141"/>
      <c r="I19" s="68">
        <v>25</v>
      </c>
      <c r="J19" s="43"/>
    </row>
    <row r="20" spans="1:10" s="63" customFormat="1" ht="18.75" customHeight="1" thickBot="1">
      <c r="A20" s="76">
        <v>1</v>
      </c>
      <c r="B20" s="7"/>
      <c r="C20" s="3" t="s">
        <v>14</v>
      </c>
      <c r="D20" s="64" t="s">
        <v>1188</v>
      </c>
      <c r="E20" s="65" t="s">
        <v>1189</v>
      </c>
      <c r="F20" s="66" t="s">
        <v>961</v>
      </c>
      <c r="G20" s="67" t="s">
        <v>962</v>
      </c>
      <c r="H20" s="141"/>
      <c r="I20" s="68">
        <v>20</v>
      </c>
      <c r="J20" s="43"/>
    </row>
    <row r="21" spans="1:10" s="63" customFormat="1" ht="18.75" customHeight="1" thickBot="1">
      <c r="A21" s="76">
        <v>1</v>
      </c>
      <c r="B21" s="7"/>
      <c r="C21" s="3" t="s">
        <v>15</v>
      </c>
      <c r="D21" s="64" t="s">
        <v>1190</v>
      </c>
      <c r="E21" s="65" t="s">
        <v>1191</v>
      </c>
      <c r="F21" s="66" t="s">
        <v>1192</v>
      </c>
      <c r="G21" s="67" t="s">
        <v>34</v>
      </c>
      <c r="H21" s="141"/>
      <c r="I21" s="68">
        <v>26</v>
      </c>
      <c r="J21" s="43"/>
    </row>
    <row r="22" spans="1:10" s="63" customFormat="1" ht="18.75" customHeight="1" thickBot="1">
      <c r="A22" s="76">
        <v>1</v>
      </c>
      <c r="B22" s="7"/>
      <c r="C22" s="3" t="s">
        <v>16</v>
      </c>
      <c r="D22" s="64" t="s">
        <v>1193</v>
      </c>
      <c r="E22" s="65" t="s">
        <v>1194</v>
      </c>
      <c r="F22" s="66" t="s">
        <v>249</v>
      </c>
      <c r="G22" s="67" t="s">
        <v>146</v>
      </c>
      <c r="H22" s="141"/>
      <c r="I22" s="68">
        <v>16</v>
      </c>
      <c r="J22" s="43"/>
    </row>
    <row r="23" spans="1:10" s="63" customFormat="1" ht="18.75" customHeight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15</v>
      </c>
      <c r="C48" s="74"/>
      <c r="H48"/>
      <c r="I48" s="75">
        <f>SUM(I8:I47)</f>
        <v>345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9.140625" style="0" customWidth="1"/>
    <col min="7" max="7" width="17.8515625" style="0" bestFit="1" customWidth="1"/>
    <col min="8" max="8" width="12.00390625" style="1" bestFit="1" customWidth="1"/>
    <col min="9" max="9" width="12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314</v>
      </c>
      <c r="E3" s="16" t="s">
        <v>385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41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1195</v>
      </c>
      <c r="E8" s="58" t="s">
        <v>1196</v>
      </c>
      <c r="F8" s="59" t="s">
        <v>266</v>
      </c>
      <c r="G8" s="60" t="s">
        <v>1197</v>
      </c>
      <c r="H8" s="140"/>
      <c r="I8" s="61">
        <v>11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1198</v>
      </c>
      <c r="E9" s="65" t="s">
        <v>1199</v>
      </c>
      <c r="F9" s="66" t="s">
        <v>31</v>
      </c>
      <c r="G9" s="67" t="s">
        <v>32</v>
      </c>
      <c r="H9" s="141"/>
      <c r="I9" s="68">
        <v>9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1200</v>
      </c>
      <c r="E10" s="65" t="s">
        <v>1201</v>
      </c>
      <c r="F10" s="66" t="s">
        <v>43</v>
      </c>
      <c r="G10" s="67" t="s">
        <v>44</v>
      </c>
      <c r="H10" s="141"/>
      <c r="I10" s="68">
        <v>8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1202</v>
      </c>
      <c r="E11" s="65" t="s">
        <v>1203</v>
      </c>
      <c r="F11" s="66" t="s">
        <v>284</v>
      </c>
      <c r="G11" s="67" t="s">
        <v>285</v>
      </c>
      <c r="H11" s="141"/>
      <c r="I11" s="68">
        <v>4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1204</v>
      </c>
      <c r="E12" s="65" t="s">
        <v>1205</v>
      </c>
      <c r="F12" s="66" t="s">
        <v>389</v>
      </c>
      <c r="G12" s="67" t="s">
        <v>956</v>
      </c>
      <c r="H12" s="141"/>
      <c r="I12" s="68">
        <v>3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1206</v>
      </c>
      <c r="E13" s="65" t="s">
        <v>1207</v>
      </c>
      <c r="F13" s="66" t="s">
        <v>268</v>
      </c>
      <c r="G13" s="67" t="s">
        <v>1208</v>
      </c>
      <c r="H13" s="141"/>
      <c r="I13" s="68">
        <v>3</v>
      </c>
      <c r="J13" s="43"/>
    </row>
    <row r="14" spans="1:10" s="63" customFormat="1" ht="18.75" customHeight="1" thickBot="1">
      <c r="A14" s="76">
        <v>1</v>
      </c>
      <c r="B14" s="7"/>
      <c r="C14" s="3" t="s">
        <v>8</v>
      </c>
      <c r="D14" s="64" t="s">
        <v>1209</v>
      </c>
      <c r="E14" s="65" t="s">
        <v>1210</v>
      </c>
      <c r="F14" s="66" t="s">
        <v>49</v>
      </c>
      <c r="G14" s="67" t="s">
        <v>50</v>
      </c>
      <c r="H14" s="141"/>
      <c r="I14" s="68">
        <v>3</v>
      </c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7</v>
      </c>
      <c r="C48" s="74"/>
      <c r="H48"/>
      <c r="I48" s="75">
        <f>SUM(I8:I47)</f>
        <v>41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574218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1211</v>
      </c>
      <c r="E3" s="16" t="s">
        <v>386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7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1212</v>
      </c>
      <c r="E8" s="58" t="s">
        <v>1213</v>
      </c>
      <c r="F8" s="59" t="s">
        <v>142</v>
      </c>
      <c r="G8" s="60" t="s">
        <v>233</v>
      </c>
      <c r="H8" s="140"/>
      <c r="I8" s="61">
        <v>7</v>
      </c>
      <c r="J8" s="43"/>
    </row>
    <row r="9" spans="1:10" s="63" customFormat="1" ht="18.75" customHeight="1" thickBot="1">
      <c r="A9" s="76"/>
      <c r="B9" s="7"/>
      <c r="C9" s="3" t="s">
        <v>3</v>
      </c>
      <c r="D9" s="64"/>
      <c r="E9" s="65"/>
      <c r="F9" s="66"/>
      <c r="G9" s="67"/>
      <c r="H9" s="141"/>
      <c r="I9" s="68"/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</v>
      </c>
      <c r="C48" s="74"/>
      <c r="H48"/>
      <c r="I48" s="75">
        <f>SUM(I8:I47)</f>
        <v>7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316</v>
      </c>
      <c r="E3" s="16" t="s">
        <v>393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145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1214</v>
      </c>
      <c r="E8" s="58" t="s">
        <v>1215</v>
      </c>
      <c r="F8" s="59" t="s">
        <v>101</v>
      </c>
      <c r="G8" s="60" t="s">
        <v>102</v>
      </c>
      <c r="H8" s="140"/>
      <c r="I8" s="61">
        <v>25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1216</v>
      </c>
      <c r="E9" s="65" t="s">
        <v>1217</v>
      </c>
      <c r="F9" s="66" t="s">
        <v>429</v>
      </c>
      <c r="G9" s="67" t="s">
        <v>1218</v>
      </c>
      <c r="H9" s="141"/>
      <c r="I9" s="68">
        <v>25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1219</v>
      </c>
      <c r="E10" s="65" t="s">
        <v>1220</v>
      </c>
      <c r="F10" s="66" t="s">
        <v>43</v>
      </c>
      <c r="G10" s="67" t="s">
        <v>146</v>
      </c>
      <c r="H10" s="141"/>
      <c r="I10" s="68">
        <v>40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1221</v>
      </c>
      <c r="E11" s="65" t="s">
        <v>1222</v>
      </c>
      <c r="F11" s="66" t="s">
        <v>1223</v>
      </c>
      <c r="G11" s="67" t="s">
        <v>1224</v>
      </c>
      <c r="H11" s="141"/>
      <c r="I11" s="68">
        <v>30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1225</v>
      </c>
      <c r="E12" s="65" t="s">
        <v>1226</v>
      </c>
      <c r="F12" s="66" t="s">
        <v>188</v>
      </c>
      <c r="G12" s="67" t="s">
        <v>189</v>
      </c>
      <c r="H12" s="141"/>
      <c r="I12" s="68">
        <v>25</v>
      </c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5</v>
      </c>
      <c r="C48" s="74"/>
      <c r="H48"/>
      <c r="I48" s="75">
        <f>SUM(I8:I47)</f>
        <v>145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1.85156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317</v>
      </c>
      <c r="E3" s="16" t="s">
        <v>394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1859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1227</v>
      </c>
      <c r="E8" s="58" t="s">
        <v>1228</v>
      </c>
      <c r="F8" s="59" t="s">
        <v>69</v>
      </c>
      <c r="G8" s="60" t="s">
        <v>57</v>
      </c>
      <c r="H8" s="140"/>
      <c r="I8" s="61">
        <v>24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1229</v>
      </c>
      <c r="E9" s="65" t="s">
        <v>1230</v>
      </c>
      <c r="F9" s="66" t="s">
        <v>185</v>
      </c>
      <c r="G9" s="67" t="s">
        <v>44</v>
      </c>
      <c r="H9" s="141"/>
      <c r="I9" s="68">
        <v>46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1231</v>
      </c>
      <c r="E10" s="65" t="s">
        <v>1232</v>
      </c>
      <c r="F10" s="66" t="s">
        <v>148</v>
      </c>
      <c r="G10" s="67" t="s">
        <v>147</v>
      </c>
      <c r="H10" s="141"/>
      <c r="I10" s="68">
        <v>104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1233</v>
      </c>
      <c r="E11" s="65" t="s">
        <v>1161</v>
      </c>
      <c r="F11" s="66" t="s">
        <v>1234</v>
      </c>
      <c r="G11" s="67" t="s">
        <v>84</v>
      </c>
      <c r="H11" s="141"/>
      <c r="I11" s="68">
        <v>34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1235</v>
      </c>
      <c r="E12" s="65" t="s">
        <v>1236</v>
      </c>
      <c r="F12" s="66" t="s">
        <v>1237</v>
      </c>
      <c r="G12" s="67" t="s">
        <v>84</v>
      </c>
      <c r="H12" s="141"/>
      <c r="I12" s="68">
        <v>35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1238</v>
      </c>
      <c r="E13" s="65" t="s">
        <v>1239</v>
      </c>
      <c r="F13" s="66" t="s">
        <v>685</v>
      </c>
      <c r="G13" s="67" t="s">
        <v>225</v>
      </c>
      <c r="H13" s="141"/>
      <c r="I13" s="68">
        <v>39</v>
      </c>
      <c r="J13" s="43"/>
    </row>
    <row r="14" spans="1:10" s="63" customFormat="1" ht="18.75" customHeight="1" thickBot="1">
      <c r="A14" s="76">
        <v>1</v>
      </c>
      <c r="B14" s="7"/>
      <c r="C14" s="3" t="s">
        <v>8</v>
      </c>
      <c r="D14" s="64" t="s">
        <v>1240</v>
      </c>
      <c r="E14" s="65" t="s">
        <v>396</v>
      </c>
      <c r="F14" s="66" t="s">
        <v>274</v>
      </c>
      <c r="G14" s="67" t="s">
        <v>638</v>
      </c>
      <c r="H14" s="141"/>
      <c r="I14" s="68">
        <v>67</v>
      </c>
      <c r="J14" s="43"/>
    </row>
    <row r="15" spans="1:10" s="63" customFormat="1" ht="18.75" customHeight="1" thickBot="1">
      <c r="A15" s="76">
        <v>1</v>
      </c>
      <c r="B15" s="7"/>
      <c r="C15" s="3" t="s">
        <v>9</v>
      </c>
      <c r="D15" s="64" t="s">
        <v>1241</v>
      </c>
      <c r="E15" s="65" t="s">
        <v>1242</v>
      </c>
      <c r="F15" s="66" t="s">
        <v>950</v>
      </c>
      <c r="G15" s="67" t="s">
        <v>1243</v>
      </c>
      <c r="H15" s="141"/>
      <c r="I15" s="68">
        <v>78</v>
      </c>
      <c r="J15" s="43"/>
    </row>
    <row r="16" spans="1:10" s="63" customFormat="1" ht="18.75" customHeight="1" thickBot="1">
      <c r="A16" s="76">
        <v>1</v>
      </c>
      <c r="B16" s="7"/>
      <c r="C16" s="3" t="s">
        <v>10</v>
      </c>
      <c r="D16" s="64" t="s">
        <v>1244</v>
      </c>
      <c r="E16" s="65" t="s">
        <v>1090</v>
      </c>
      <c r="F16" s="66" t="s">
        <v>173</v>
      </c>
      <c r="G16" s="67" t="s">
        <v>36</v>
      </c>
      <c r="H16" s="141"/>
      <c r="I16" s="68">
        <v>45</v>
      </c>
      <c r="J16" s="43"/>
    </row>
    <row r="17" spans="1:10" s="63" customFormat="1" ht="18.75" customHeight="1" thickBot="1">
      <c r="A17" s="76">
        <v>1</v>
      </c>
      <c r="B17" s="7"/>
      <c r="C17" s="3" t="s">
        <v>11</v>
      </c>
      <c r="D17" s="64" t="s">
        <v>1245</v>
      </c>
      <c r="E17" s="65" t="s">
        <v>1246</v>
      </c>
      <c r="F17" s="66" t="s">
        <v>1247</v>
      </c>
      <c r="G17" s="67" t="s">
        <v>1248</v>
      </c>
      <c r="H17" s="141"/>
      <c r="I17" s="68">
        <v>39</v>
      </c>
      <c r="J17" s="43"/>
    </row>
    <row r="18" spans="1:10" s="63" customFormat="1" ht="18.75" customHeight="1" thickBot="1">
      <c r="A18" s="76">
        <v>1</v>
      </c>
      <c r="B18" s="7"/>
      <c r="C18" s="3" t="s">
        <v>12</v>
      </c>
      <c r="D18" s="64" t="s">
        <v>1249</v>
      </c>
      <c r="E18" s="65" t="s">
        <v>1250</v>
      </c>
      <c r="F18" s="66" t="s">
        <v>1251</v>
      </c>
      <c r="G18" s="67" t="s">
        <v>1252</v>
      </c>
      <c r="H18" s="141"/>
      <c r="I18" s="68">
        <v>98</v>
      </c>
      <c r="J18" s="43"/>
    </row>
    <row r="19" spans="1:10" s="63" customFormat="1" ht="18.75" customHeight="1" thickBot="1">
      <c r="A19" s="76">
        <v>1</v>
      </c>
      <c r="B19" s="7"/>
      <c r="C19" s="3" t="s">
        <v>13</v>
      </c>
      <c r="D19" s="64" t="s">
        <v>1253</v>
      </c>
      <c r="E19" s="65" t="s">
        <v>1254</v>
      </c>
      <c r="F19" s="66" t="s">
        <v>429</v>
      </c>
      <c r="G19" s="67" t="s">
        <v>633</v>
      </c>
      <c r="H19" s="141"/>
      <c r="I19" s="68">
        <v>88</v>
      </c>
      <c r="J19" s="43"/>
    </row>
    <row r="20" spans="1:10" s="63" customFormat="1" ht="18.75" customHeight="1" thickBot="1">
      <c r="A20" s="76">
        <v>1</v>
      </c>
      <c r="B20" s="7"/>
      <c r="C20" s="3" t="s">
        <v>14</v>
      </c>
      <c r="D20" s="64" t="s">
        <v>1255</v>
      </c>
      <c r="E20" s="65" t="s">
        <v>254</v>
      </c>
      <c r="F20" s="66" t="s">
        <v>33</v>
      </c>
      <c r="G20" s="67" t="s">
        <v>34</v>
      </c>
      <c r="H20" s="141"/>
      <c r="I20" s="68">
        <v>45</v>
      </c>
      <c r="J20" s="43"/>
    </row>
    <row r="21" spans="1:10" s="63" customFormat="1" ht="18.75" customHeight="1" thickBot="1">
      <c r="A21" s="76">
        <v>1</v>
      </c>
      <c r="B21" s="7"/>
      <c r="C21" s="3" t="s">
        <v>15</v>
      </c>
      <c r="D21" s="64" t="s">
        <v>1256</v>
      </c>
      <c r="E21" s="65" t="s">
        <v>1257</v>
      </c>
      <c r="F21" s="66" t="s">
        <v>1258</v>
      </c>
      <c r="G21" s="67" t="s">
        <v>34</v>
      </c>
      <c r="H21" s="141"/>
      <c r="I21" s="68">
        <v>29</v>
      </c>
      <c r="J21" s="43"/>
    </row>
    <row r="22" spans="1:10" s="63" customFormat="1" ht="18.75" customHeight="1" thickBot="1">
      <c r="A22" s="76">
        <v>1</v>
      </c>
      <c r="B22" s="7"/>
      <c r="C22" s="3" t="s">
        <v>16</v>
      </c>
      <c r="D22" s="64" t="s">
        <v>1259</v>
      </c>
      <c r="E22" s="65" t="s">
        <v>1260</v>
      </c>
      <c r="F22" s="66" t="s">
        <v>295</v>
      </c>
      <c r="G22" s="67" t="s">
        <v>204</v>
      </c>
      <c r="H22" s="141"/>
      <c r="I22" s="68">
        <v>85</v>
      </c>
      <c r="J22" s="43"/>
    </row>
    <row r="23" spans="1:10" s="63" customFormat="1" ht="18.75" customHeight="1" thickBot="1">
      <c r="A23" s="76">
        <v>1</v>
      </c>
      <c r="B23" s="7"/>
      <c r="C23" s="3" t="s">
        <v>17</v>
      </c>
      <c r="D23" s="64" t="s">
        <v>1261</v>
      </c>
      <c r="E23" s="65" t="s">
        <v>1262</v>
      </c>
      <c r="F23" s="66" t="s">
        <v>49</v>
      </c>
      <c r="G23" s="67" t="s">
        <v>50</v>
      </c>
      <c r="H23" s="141"/>
      <c r="I23" s="68">
        <v>84</v>
      </c>
      <c r="J23" s="43"/>
    </row>
    <row r="24" spans="1:10" s="63" customFormat="1" ht="18.75" customHeight="1" thickBot="1">
      <c r="A24" s="76">
        <v>1</v>
      </c>
      <c r="B24" s="7"/>
      <c r="C24" s="3" t="s">
        <v>18</v>
      </c>
      <c r="D24" s="64" t="s">
        <v>1263</v>
      </c>
      <c r="E24" s="65" t="s">
        <v>1264</v>
      </c>
      <c r="F24" s="66" t="s">
        <v>86</v>
      </c>
      <c r="G24" s="67" t="s">
        <v>775</v>
      </c>
      <c r="H24" s="141"/>
      <c r="I24" s="68">
        <v>46</v>
      </c>
      <c r="J24" s="43"/>
    </row>
    <row r="25" spans="1:10" s="63" customFormat="1" ht="18.75" customHeight="1" thickBot="1">
      <c r="A25" s="76">
        <v>1</v>
      </c>
      <c r="B25" s="7"/>
      <c r="C25" s="3" t="s">
        <v>19</v>
      </c>
      <c r="D25" s="64" t="s">
        <v>1265</v>
      </c>
      <c r="E25" s="65" t="s">
        <v>1266</v>
      </c>
      <c r="F25" s="66" t="s">
        <v>86</v>
      </c>
      <c r="G25" s="67" t="s">
        <v>87</v>
      </c>
      <c r="H25" s="141"/>
      <c r="I25" s="68">
        <v>38</v>
      </c>
      <c r="J25" s="43"/>
    </row>
    <row r="26" spans="1:10" s="63" customFormat="1" ht="18.75" customHeight="1" thickBot="1">
      <c r="A26" s="76">
        <v>1</v>
      </c>
      <c r="B26" s="7"/>
      <c r="C26" s="3" t="s">
        <v>20</v>
      </c>
      <c r="D26" s="64" t="s">
        <v>1267</v>
      </c>
      <c r="E26" s="65" t="s">
        <v>1268</v>
      </c>
      <c r="F26" s="66" t="s">
        <v>925</v>
      </c>
      <c r="G26" s="67" t="s">
        <v>1269</v>
      </c>
      <c r="H26" s="141"/>
      <c r="I26" s="68">
        <v>90</v>
      </c>
      <c r="J26" s="43"/>
    </row>
    <row r="27" spans="1:10" s="63" customFormat="1" ht="18.75" customHeight="1" thickBot="1">
      <c r="A27" s="76">
        <v>1</v>
      </c>
      <c r="B27" s="7"/>
      <c r="C27" s="3" t="s">
        <v>21</v>
      </c>
      <c r="D27" s="64" t="s">
        <v>1270</v>
      </c>
      <c r="E27" s="65" t="s">
        <v>1271</v>
      </c>
      <c r="F27" s="66" t="s">
        <v>947</v>
      </c>
      <c r="G27" s="67" t="s">
        <v>391</v>
      </c>
      <c r="H27" s="141"/>
      <c r="I27" s="68">
        <v>38</v>
      </c>
      <c r="J27" s="43"/>
    </row>
    <row r="28" spans="1:10" s="63" customFormat="1" ht="18.75" customHeight="1" thickBot="1">
      <c r="A28" s="76">
        <v>1</v>
      </c>
      <c r="B28" s="7"/>
      <c r="C28" s="3" t="s">
        <v>22</v>
      </c>
      <c r="D28" s="64" t="s">
        <v>1272</v>
      </c>
      <c r="E28" s="65" t="s">
        <v>395</v>
      </c>
      <c r="F28" s="66" t="s">
        <v>1273</v>
      </c>
      <c r="G28" s="67" t="s">
        <v>170</v>
      </c>
      <c r="H28" s="141"/>
      <c r="I28" s="68">
        <v>89</v>
      </c>
      <c r="J28" s="43"/>
    </row>
    <row r="29" spans="1:10" s="63" customFormat="1" ht="18.75" customHeight="1" thickBot="1">
      <c r="A29" s="76">
        <v>1</v>
      </c>
      <c r="B29" s="7"/>
      <c r="C29" s="3" t="s">
        <v>23</v>
      </c>
      <c r="D29" s="64" t="s">
        <v>1274</v>
      </c>
      <c r="E29" s="65" t="s">
        <v>1275</v>
      </c>
      <c r="F29" s="66" t="s">
        <v>1276</v>
      </c>
      <c r="G29" s="67" t="s">
        <v>41</v>
      </c>
      <c r="H29" s="141"/>
      <c r="I29" s="68">
        <v>66</v>
      </c>
      <c r="J29" s="43"/>
    </row>
    <row r="30" spans="1:10" s="63" customFormat="1" ht="18.75" customHeight="1" thickBot="1">
      <c r="A30" s="76">
        <v>1</v>
      </c>
      <c r="B30" s="7"/>
      <c r="C30" s="3" t="s">
        <v>24</v>
      </c>
      <c r="D30" s="64" t="s">
        <v>1277</v>
      </c>
      <c r="E30" s="65" t="s">
        <v>1278</v>
      </c>
      <c r="F30" s="66" t="s">
        <v>1279</v>
      </c>
      <c r="G30" s="67" t="s">
        <v>1280</v>
      </c>
      <c r="H30" s="141"/>
      <c r="I30" s="68">
        <v>91</v>
      </c>
      <c r="J30" s="43"/>
    </row>
    <row r="31" spans="1:10" s="63" customFormat="1" ht="18.75" customHeight="1" thickBot="1">
      <c r="A31" s="76">
        <v>1</v>
      </c>
      <c r="B31" s="7"/>
      <c r="C31" s="3" t="s">
        <v>25</v>
      </c>
      <c r="D31" s="64" t="s">
        <v>1281</v>
      </c>
      <c r="E31" s="65" t="s">
        <v>1282</v>
      </c>
      <c r="F31" s="66" t="s">
        <v>1283</v>
      </c>
      <c r="G31" s="67" t="s">
        <v>1284</v>
      </c>
      <c r="H31" s="141"/>
      <c r="I31" s="68">
        <v>68</v>
      </c>
      <c r="J31" s="43"/>
    </row>
    <row r="32" spans="1:10" s="63" customFormat="1" ht="18.75" customHeight="1" thickBot="1">
      <c r="A32" s="76">
        <v>1</v>
      </c>
      <c r="B32" s="7"/>
      <c r="C32" s="3" t="s">
        <v>194</v>
      </c>
      <c r="D32" s="64" t="s">
        <v>1285</v>
      </c>
      <c r="E32" s="65" t="s">
        <v>1286</v>
      </c>
      <c r="F32" s="66" t="s">
        <v>1287</v>
      </c>
      <c r="G32" s="67" t="s">
        <v>1288</v>
      </c>
      <c r="H32" s="141"/>
      <c r="I32" s="68">
        <v>87</v>
      </c>
      <c r="J32" s="43"/>
    </row>
    <row r="33" spans="1:10" s="63" customFormat="1" ht="18.75" customHeight="1" thickBot="1">
      <c r="A33" s="76">
        <v>1</v>
      </c>
      <c r="B33" s="7"/>
      <c r="C33" s="3" t="s">
        <v>195</v>
      </c>
      <c r="D33" s="64" t="s">
        <v>1289</v>
      </c>
      <c r="E33" s="65" t="s">
        <v>1290</v>
      </c>
      <c r="F33" s="66" t="s">
        <v>135</v>
      </c>
      <c r="G33" s="67" t="s">
        <v>594</v>
      </c>
      <c r="H33" s="141"/>
      <c r="I33" s="68">
        <v>54</v>
      </c>
      <c r="J33" s="43"/>
    </row>
    <row r="34" spans="1:10" s="63" customFormat="1" ht="18.75" customHeight="1" thickBot="1">
      <c r="A34" s="76">
        <v>1</v>
      </c>
      <c r="B34" s="7"/>
      <c r="C34" s="3" t="s">
        <v>198</v>
      </c>
      <c r="D34" s="64" t="s">
        <v>1291</v>
      </c>
      <c r="E34" s="65" t="s">
        <v>1292</v>
      </c>
      <c r="F34" s="66" t="s">
        <v>694</v>
      </c>
      <c r="G34" s="67" t="s">
        <v>695</v>
      </c>
      <c r="H34" s="141"/>
      <c r="I34" s="68">
        <v>81</v>
      </c>
      <c r="J34" s="43"/>
    </row>
    <row r="35" spans="1:10" s="63" customFormat="1" ht="18.75" customHeight="1" thickBot="1">
      <c r="A35" s="76">
        <v>1</v>
      </c>
      <c r="B35" s="7"/>
      <c r="C35" s="3" t="s">
        <v>200</v>
      </c>
      <c r="D35" s="64" t="s">
        <v>1293</v>
      </c>
      <c r="E35" s="65" t="s">
        <v>1294</v>
      </c>
      <c r="F35" s="66" t="s">
        <v>90</v>
      </c>
      <c r="G35" s="67" t="s">
        <v>91</v>
      </c>
      <c r="H35" s="141"/>
      <c r="I35" s="68">
        <v>44</v>
      </c>
      <c r="J35" s="43"/>
    </row>
    <row r="36" spans="1:10" s="63" customFormat="1" ht="18.75" customHeight="1" thickBot="1">
      <c r="A36" s="76">
        <v>1</v>
      </c>
      <c r="B36" s="7"/>
      <c r="C36" s="3" t="s">
        <v>201</v>
      </c>
      <c r="D36" s="64" t="s">
        <v>1295</v>
      </c>
      <c r="E36" s="65" t="s">
        <v>1296</v>
      </c>
      <c r="F36" s="66" t="s">
        <v>43</v>
      </c>
      <c r="G36" s="67" t="s">
        <v>44</v>
      </c>
      <c r="H36" s="141"/>
      <c r="I36" s="68">
        <v>35</v>
      </c>
      <c r="J36" s="43"/>
    </row>
    <row r="37" spans="1:10" s="63" customFormat="1" ht="18.75" customHeight="1" thickBot="1">
      <c r="A37" s="76">
        <v>1</v>
      </c>
      <c r="B37" s="7"/>
      <c r="C37" s="3" t="s">
        <v>203</v>
      </c>
      <c r="D37" s="64" t="s">
        <v>1297</v>
      </c>
      <c r="E37" s="65" t="s">
        <v>1298</v>
      </c>
      <c r="F37" s="66" t="s">
        <v>183</v>
      </c>
      <c r="G37" s="67" t="s">
        <v>184</v>
      </c>
      <c r="H37" s="141"/>
      <c r="I37" s="68">
        <v>38</v>
      </c>
      <c r="J37" s="43"/>
    </row>
    <row r="38" spans="1:10" s="63" customFormat="1" ht="18.75" customHeight="1" thickBot="1">
      <c r="A38" s="76">
        <v>1</v>
      </c>
      <c r="B38" s="7"/>
      <c r="C38" s="3" t="s">
        <v>205</v>
      </c>
      <c r="D38" s="64" t="s">
        <v>1299</v>
      </c>
      <c r="E38" s="65" t="s">
        <v>1300</v>
      </c>
      <c r="F38" s="66" t="s">
        <v>186</v>
      </c>
      <c r="G38" s="67" t="s">
        <v>1301</v>
      </c>
      <c r="H38" s="141"/>
      <c r="I38" s="68">
        <v>54</v>
      </c>
      <c r="J38" s="43"/>
    </row>
    <row r="39" spans="1:10" s="63" customFormat="1" ht="18.75" customHeight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31</v>
      </c>
      <c r="C48" s="74"/>
      <c r="H48"/>
      <c r="I48" s="75">
        <f>SUM(I8:I47)</f>
        <v>1859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1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318</v>
      </c>
      <c r="E3" s="16" t="s">
        <v>399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18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318</v>
      </c>
      <c r="E8" s="58" t="s">
        <v>400</v>
      </c>
      <c r="F8" s="59">
        <v>16900</v>
      </c>
      <c r="G8" s="60" t="s">
        <v>146</v>
      </c>
      <c r="H8" s="140"/>
      <c r="I8" s="61">
        <v>18</v>
      </c>
      <c r="J8" s="43"/>
    </row>
    <row r="9" spans="1:10" s="63" customFormat="1" ht="18.75" customHeight="1" thickBot="1">
      <c r="A9" s="76"/>
      <c r="B9" s="7"/>
      <c r="C9" s="3" t="s">
        <v>3</v>
      </c>
      <c r="D9" s="64"/>
      <c r="E9" s="65"/>
      <c r="F9" s="66"/>
      <c r="G9" s="67"/>
      <c r="H9" s="141"/>
      <c r="I9" s="68"/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</v>
      </c>
      <c r="C48" s="74"/>
      <c r="H48"/>
      <c r="I48" s="75">
        <f>SUM(I8:I47)</f>
        <v>18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M3" sqref="M3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5.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2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319</v>
      </c>
      <c r="E3" s="16" t="s">
        <v>401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156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1302</v>
      </c>
      <c r="E8" s="58" t="s">
        <v>402</v>
      </c>
      <c r="F8" s="59" t="s">
        <v>296</v>
      </c>
      <c r="G8" s="60" t="s">
        <v>1303</v>
      </c>
      <c r="H8" s="140"/>
      <c r="I8" s="61">
        <v>35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1304</v>
      </c>
      <c r="E9" s="65" t="s">
        <v>1305</v>
      </c>
      <c r="F9" s="66" t="s">
        <v>1306</v>
      </c>
      <c r="G9" s="67" t="s">
        <v>260</v>
      </c>
      <c r="H9" s="141"/>
      <c r="I9" s="68">
        <v>21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1307</v>
      </c>
      <c r="E10" s="65" t="s">
        <v>754</v>
      </c>
      <c r="F10" s="66" t="s">
        <v>1308</v>
      </c>
      <c r="G10" s="67" t="s">
        <v>44</v>
      </c>
      <c r="H10" s="141"/>
      <c r="I10" s="68">
        <v>13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1309</v>
      </c>
      <c r="E11" s="65" t="s">
        <v>1310</v>
      </c>
      <c r="F11" s="66" t="s">
        <v>1311</v>
      </c>
      <c r="G11" s="67" t="s">
        <v>34</v>
      </c>
      <c r="H11" s="141"/>
      <c r="I11" s="68">
        <v>87</v>
      </c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4</v>
      </c>
      <c r="C48" s="74"/>
      <c r="H48"/>
      <c r="I48" s="75">
        <f>SUM(I8:I47)</f>
        <v>156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3.00390625" style="0" customWidth="1"/>
    <col min="6" max="6" width="16.140625" style="0" customWidth="1"/>
    <col min="7" max="7" width="13.28125" style="0" customWidth="1"/>
    <col min="8" max="8" width="12.00390625" style="1" bestFit="1" customWidth="1"/>
    <col min="9" max="9" width="12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59</v>
      </c>
      <c r="E3" s="16" t="s">
        <v>60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155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506</v>
      </c>
      <c r="E8" s="58" t="s">
        <v>507</v>
      </c>
      <c r="F8" s="102">
        <v>16017</v>
      </c>
      <c r="G8" s="60" t="s">
        <v>233</v>
      </c>
      <c r="H8" s="140"/>
      <c r="I8" s="61">
        <v>30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508</v>
      </c>
      <c r="E9" s="65" t="s">
        <v>373</v>
      </c>
      <c r="F9" s="103" t="s">
        <v>45</v>
      </c>
      <c r="G9" s="67" t="s">
        <v>46</v>
      </c>
      <c r="H9" s="141"/>
      <c r="I9" s="68">
        <v>30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509</v>
      </c>
      <c r="E10" s="65" t="s">
        <v>510</v>
      </c>
      <c r="F10" s="103">
        <v>70800</v>
      </c>
      <c r="G10" s="67" t="s">
        <v>87</v>
      </c>
      <c r="H10" s="141"/>
      <c r="I10" s="68">
        <v>30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511</v>
      </c>
      <c r="E11" s="65" t="s">
        <v>512</v>
      </c>
      <c r="F11" s="103">
        <v>62100</v>
      </c>
      <c r="G11" s="67" t="s">
        <v>34</v>
      </c>
      <c r="H11" s="141"/>
      <c r="I11" s="68">
        <v>25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513</v>
      </c>
      <c r="E12" s="65" t="s">
        <v>514</v>
      </c>
      <c r="F12" s="103">
        <v>78701</v>
      </c>
      <c r="G12" s="67" t="s">
        <v>293</v>
      </c>
      <c r="H12" s="141"/>
      <c r="I12" s="68">
        <v>20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515</v>
      </c>
      <c r="E13" s="65" t="s">
        <v>516</v>
      </c>
      <c r="F13" s="103">
        <v>67801</v>
      </c>
      <c r="G13" s="67" t="s">
        <v>517</v>
      </c>
      <c r="H13" s="141"/>
      <c r="I13" s="68">
        <v>20</v>
      </c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6</v>
      </c>
      <c r="C48" s="74"/>
      <c r="H48"/>
      <c r="I48" s="75">
        <f>SUM(I8:I47)</f>
        <v>155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26" right="0.21" top="0.47" bottom="0.54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3.7109375" style="30" customWidth="1"/>
    <col min="2" max="2" width="14.8515625" style="0" customWidth="1"/>
    <col min="3" max="3" width="7.7109375" style="40" customWidth="1"/>
    <col min="4" max="4" width="33.7109375" style="0" customWidth="1"/>
    <col min="5" max="5" width="34.140625" style="0" bestFit="1" customWidth="1"/>
    <col min="6" max="6" width="17.8515625" style="0" customWidth="1"/>
    <col min="7" max="7" width="20.28125" style="0" bestFit="1" customWidth="1"/>
    <col min="8" max="8" width="13.140625" style="1" customWidth="1"/>
    <col min="9" max="9" width="12.2812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62</v>
      </c>
      <c r="E3" s="16" t="s">
        <v>63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3349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64</v>
      </c>
      <c r="E8" s="58" t="s">
        <v>65</v>
      </c>
      <c r="F8" s="59" t="s">
        <v>518</v>
      </c>
      <c r="G8" s="60" t="s">
        <v>66</v>
      </c>
      <c r="H8" s="140"/>
      <c r="I8" s="61">
        <v>64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67</v>
      </c>
      <c r="E9" s="65" t="s">
        <v>68</v>
      </c>
      <c r="F9" s="66" t="s">
        <v>69</v>
      </c>
      <c r="G9" s="67" t="s">
        <v>57</v>
      </c>
      <c r="H9" s="141"/>
      <c r="I9" s="68">
        <v>67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519</v>
      </c>
      <c r="E10" s="65" t="s">
        <v>70</v>
      </c>
      <c r="F10" s="66" t="s">
        <v>71</v>
      </c>
      <c r="G10" s="67" t="s">
        <v>66</v>
      </c>
      <c r="H10" s="141"/>
      <c r="I10" s="68">
        <v>72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72</v>
      </c>
      <c r="E11" s="65" t="s">
        <v>73</v>
      </c>
      <c r="F11" s="66" t="s">
        <v>42</v>
      </c>
      <c r="G11" s="67" t="s">
        <v>74</v>
      </c>
      <c r="H11" s="141"/>
      <c r="I11" s="68">
        <v>83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75</v>
      </c>
      <c r="E12" s="65" t="s">
        <v>76</v>
      </c>
      <c r="F12" s="66" t="s">
        <v>77</v>
      </c>
      <c r="G12" s="67" t="s">
        <v>48</v>
      </c>
      <c r="H12" s="141"/>
      <c r="I12" s="68">
        <v>86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520</v>
      </c>
      <c r="E13" s="65" t="s">
        <v>78</v>
      </c>
      <c r="F13" s="66" t="s">
        <v>79</v>
      </c>
      <c r="G13" s="67" t="s">
        <v>80</v>
      </c>
      <c r="H13" s="141"/>
      <c r="I13" s="68">
        <v>120</v>
      </c>
      <c r="J13" s="43"/>
    </row>
    <row r="14" spans="1:10" s="63" customFormat="1" ht="18.75" customHeight="1" thickBot="1">
      <c r="A14" s="76">
        <v>1</v>
      </c>
      <c r="B14" s="7"/>
      <c r="C14" s="3" t="s">
        <v>8</v>
      </c>
      <c r="D14" s="64" t="s">
        <v>81</v>
      </c>
      <c r="E14" s="65" t="s">
        <v>82</v>
      </c>
      <c r="F14" s="66" t="s">
        <v>83</v>
      </c>
      <c r="G14" s="67" t="s">
        <v>84</v>
      </c>
      <c r="H14" s="141"/>
      <c r="I14" s="68">
        <v>94</v>
      </c>
      <c r="J14" s="43"/>
    </row>
    <row r="15" spans="1:10" s="63" customFormat="1" ht="18.75" customHeight="1" thickBot="1">
      <c r="A15" s="76">
        <v>1</v>
      </c>
      <c r="B15" s="7"/>
      <c r="C15" s="3" t="s">
        <v>9</v>
      </c>
      <c r="D15" s="64" t="s">
        <v>521</v>
      </c>
      <c r="E15" s="65" t="s">
        <v>522</v>
      </c>
      <c r="F15" s="66" t="s">
        <v>268</v>
      </c>
      <c r="G15" s="67" t="s">
        <v>379</v>
      </c>
      <c r="H15" s="141"/>
      <c r="I15" s="68">
        <v>166</v>
      </c>
      <c r="J15" s="43"/>
    </row>
    <row r="16" spans="1:10" s="63" customFormat="1" ht="18.75" customHeight="1" thickBot="1">
      <c r="A16" s="76">
        <v>1</v>
      </c>
      <c r="B16" s="7"/>
      <c r="C16" s="3" t="s">
        <v>10</v>
      </c>
      <c r="D16" s="64" t="s">
        <v>88</v>
      </c>
      <c r="E16" s="65" t="s">
        <v>89</v>
      </c>
      <c r="F16" s="66" t="s">
        <v>90</v>
      </c>
      <c r="G16" s="67" t="s">
        <v>91</v>
      </c>
      <c r="H16" s="141"/>
      <c r="I16" s="68">
        <v>91</v>
      </c>
      <c r="J16" s="43"/>
    </row>
    <row r="17" spans="1:10" s="63" customFormat="1" ht="18.75" customHeight="1" thickBot="1">
      <c r="A17" s="76">
        <v>1</v>
      </c>
      <c r="B17" s="7"/>
      <c r="C17" s="3" t="s">
        <v>11</v>
      </c>
      <c r="D17" s="64" t="s">
        <v>92</v>
      </c>
      <c r="E17" s="65" t="s">
        <v>93</v>
      </c>
      <c r="F17" s="66" t="s">
        <v>94</v>
      </c>
      <c r="G17" s="67" t="s">
        <v>34</v>
      </c>
      <c r="H17" s="141"/>
      <c r="I17" s="68">
        <v>134</v>
      </c>
      <c r="J17" s="43"/>
    </row>
    <row r="18" spans="1:10" s="63" customFormat="1" ht="18.75" customHeight="1" thickBot="1">
      <c r="A18" s="76">
        <v>1</v>
      </c>
      <c r="B18" s="7"/>
      <c r="C18" s="3" t="s">
        <v>12</v>
      </c>
      <c r="D18" s="64" t="s">
        <v>523</v>
      </c>
      <c r="E18" s="65" t="s">
        <v>524</v>
      </c>
      <c r="F18" s="66" t="s">
        <v>518</v>
      </c>
      <c r="G18" s="67" t="s">
        <v>66</v>
      </c>
      <c r="H18" s="141"/>
      <c r="I18" s="68">
        <v>66</v>
      </c>
      <c r="J18" s="43"/>
    </row>
    <row r="19" spans="1:10" s="63" customFormat="1" ht="18.75" customHeight="1" thickBot="1">
      <c r="A19" s="76">
        <v>1</v>
      </c>
      <c r="B19" s="7"/>
      <c r="C19" s="3" t="s">
        <v>13</v>
      </c>
      <c r="D19" s="64" t="s">
        <v>525</v>
      </c>
      <c r="E19" s="65" t="s">
        <v>526</v>
      </c>
      <c r="F19" s="66" t="s">
        <v>527</v>
      </c>
      <c r="G19" s="67" t="s">
        <v>528</v>
      </c>
      <c r="H19" s="141"/>
      <c r="I19" s="68">
        <v>69</v>
      </c>
      <c r="J19" s="43"/>
    </row>
    <row r="20" spans="1:10" s="63" customFormat="1" ht="18.75" customHeight="1" thickBot="1">
      <c r="A20" s="76">
        <v>1</v>
      </c>
      <c r="B20" s="7"/>
      <c r="C20" s="3" t="s">
        <v>14</v>
      </c>
      <c r="D20" s="64" t="s">
        <v>529</v>
      </c>
      <c r="E20" s="65" t="s">
        <v>530</v>
      </c>
      <c r="F20" s="66" t="s">
        <v>531</v>
      </c>
      <c r="G20" s="67" t="s">
        <v>532</v>
      </c>
      <c r="H20" s="141"/>
      <c r="I20" s="68">
        <v>106</v>
      </c>
      <c r="J20" s="43"/>
    </row>
    <row r="21" spans="1:10" s="63" customFormat="1" ht="18.75" customHeight="1" thickBot="1">
      <c r="A21" s="76">
        <v>1</v>
      </c>
      <c r="B21" s="7"/>
      <c r="C21" s="3" t="s">
        <v>15</v>
      </c>
      <c r="D21" s="64" t="s">
        <v>533</v>
      </c>
      <c r="E21" s="65" t="s">
        <v>534</v>
      </c>
      <c r="F21" s="66" t="s">
        <v>535</v>
      </c>
      <c r="G21" s="67" t="s">
        <v>165</v>
      </c>
      <c r="H21" s="141"/>
      <c r="I21" s="68">
        <v>71</v>
      </c>
      <c r="J21" s="43"/>
    </row>
    <row r="22" spans="1:10" s="63" customFormat="1" ht="18.75" customHeight="1" thickBot="1">
      <c r="A22" s="76">
        <v>1</v>
      </c>
      <c r="B22" s="7"/>
      <c r="C22" s="3" t="s">
        <v>16</v>
      </c>
      <c r="D22" s="64" t="s">
        <v>536</v>
      </c>
      <c r="E22" s="65" t="s">
        <v>537</v>
      </c>
      <c r="F22" s="66" t="s">
        <v>108</v>
      </c>
      <c r="G22" s="67" t="s">
        <v>109</v>
      </c>
      <c r="H22" s="141"/>
      <c r="I22" s="68">
        <v>56</v>
      </c>
      <c r="J22" s="43"/>
    </row>
    <row r="23" spans="1:10" s="63" customFormat="1" ht="18.75" customHeight="1" thickBot="1">
      <c r="A23" s="76">
        <v>1</v>
      </c>
      <c r="B23" s="7"/>
      <c r="C23" s="3" t="s">
        <v>17</v>
      </c>
      <c r="D23" s="64" t="s">
        <v>538</v>
      </c>
      <c r="E23" s="65" t="s">
        <v>539</v>
      </c>
      <c r="F23" s="66" t="s">
        <v>240</v>
      </c>
      <c r="G23" s="67" t="s">
        <v>170</v>
      </c>
      <c r="H23" s="141"/>
      <c r="I23" s="68">
        <v>170</v>
      </c>
      <c r="J23" s="43"/>
    </row>
    <row r="24" spans="1:10" s="63" customFormat="1" ht="18.75" customHeight="1" thickBot="1">
      <c r="A24" s="76">
        <v>1</v>
      </c>
      <c r="B24" s="7"/>
      <c r="C24" s="3" t="s">
        <v>18</v>
      </c>
      <c r="D24" s="64" t="s">
        <v>540</v>
      </c>
      <c r="E24" s="65" t="s">
        <v>85</v>
      </c>
      <c r="F24" s="66" t="s">
        <v>86</v>
      </c>
      <c r="G24" s="67" t="s">
        <v>87</v>
      </c>
      <c r="H24" s="141"/>
      <c r="I24" s="68">
        <v>122</v>
      </c>
      <c r="J24" s="43"/>
    </row>
    <row r="25" spans="1:10" s="63" customFormat="1" ht="18.75" customHeight="1" thickBot="1">
      <c r="A25" s="76">
        <v>1</v>
      </c>
      <c r="B25" s="7"/>
      <c r="C25" s="3" t="s">
        <v>19</v>
      </c>
      <c r="D25" s="64" t="s">
        <v>541</v>
      </c>
      <c r="E25" s="65" t="s">
        <v>542</v>
      </c>
      <c r="F25" s="66" t="s">
        <v>188</v>
      </c>
      <c r="G25" s="67" t="s">
        <v>543</v>
      </c>
      <c r="H25" s="141"/>
      <c r="I25" s="68">
        <v>65</v>
      </c>
      <c r="J25" s="43"/>
    </row>
    <row r="26" spans="1:10" s="63" customFormat="1" ht="18.75" customHeight="1" thickBot="1">
      <c r="A26" s="76">
        <v>1</v>
      </c>
      <c r="B26" s="7"/>
      <c r="C26" s="3" t="s">
        <v>20</v>
      </c>
      <c r="D26" s="64" t="s">
        <v>544</v>
      </c>
      <c r="E26" s="65" t="s">
        <v>545</v>
      </c>
      <c r="F26" s="66" t="s">
        <v>546</v>
      </c>
      <c r="G26" s="67" t="s">
        <v>184</v>
      </c>
      <c r="H26" s="141"/>
      <c r="I26" s="68">
        <v>56</v>
      </c>
      <c r="J26" s="43"/>
    </row>
    <row r="27" spans="1:10" s="63" customFormat="1" ht="18.75" customHeight="1" thickBot="1">
      <c r="A27" s="76">
        <v>1</v>
      </c>
      <c r="B27" s="7"/>
      <c r="C27" s="3" t="s">
        <v>21</v>
      </c>
      <c r="D27" s="64" t="s">
        <v>547</v>
      </c>
      <c r="E27" s="65" t="s">
        <v>548</v>
      </c>
      <c r="F27" s="66" t="s">
        <v>549</v>
      </c>
      <c r="G27" s="67" t="s">
        <v>550</v>
      </c>
      <c r="H27" s="141"/>
      <c r="I27" s="68">
        <v>70</v>
      </c>
      <c r="J27" s="43"/>
    </row>
    <row r="28" spans="1:10" s="63" customFormat="1" ht="18.75" customHeight="1" thickBot="1">
      <c r="A28" s="76">
        <v>1</v>
      </c>
      <c r="B28" s="7"/>
      <c r="C28" s="3" t="s">
        <v>22</v>
      </c>
      <c r="D28" s="64" t="s">
        <v>64</v>
      </c>
      <c r="E28" s="65" t="s">
        <v>65</v>
      </c>
      <c r="F28" s="66" t="s">
        <v>518</v>
      </c>
      <c r="G28" s="67" t="s">
        <v>66</v>
      </c>
      <c r="H28" s="141"/>
      <c r="I28" s="68">
        <v>93</v>
      </c>
      <c r="J28" s="43"/>
    </row>
    <row r="29" spans="1:10" s="63" customFormat="1" ht="18.75" customHeight="1" thickBot="1">
      <c r="A29" s="76">
        <v>1</v>
      </c>
      <c r="B29" s="7"/>
      <c r="C29" s="3" t="s">
        <v>23</v>
      </c>
      <c r="D29" s="64" t="s">
        <v>95</v>
      </c>
      <c r="E29" s="65" t="s">
        <v>96</v>
      </c>
      <c r="F29" s="66" t="s">
        <v>97</v>
      </c>
      <c r="G29" s="67" t="s">
        <v>98</v>
      </c>
      <c r="H29" s="141"/>
      <c r="I29" s="68">
        <v>102</v>
      </c>
      <c r="J29" s="43"/>
    </row>
    <row r="30" spans="1:10" s="63" customFormat="1" ht="18.75" customHeight="1" thickBot="1">
      <c r="A30" s="76">
        <v>1</v>
      </c>
      <c r="B30" s="7"/>
      <c r="C30" s="3" t="s">
        <v>24</v>
      </c>
      <c r="D30" s="64" t="s">
        <v>67</v>
      </c>
      <c r="E30" s="65" t="s">
        <v>68</v>
      </c>
      <c r="F30" s="66" t="s">
        <v>69</v>
      </c>
      <c r="G30" s="67" t="s">
        <v>57</v>
      </c>
      <c r="H30" s="141"/>
      <c r="I30" s="68">
        <v>76</v>
      </c>
      <c r="J30" s="43"/>
    </row>
    <row r="31" spans="1:10" s="63" customFormat="1" ht="18.75" customHeight="1" thickBot="1">
      <c r="A31" s="76">
        <v>1</v>
      </c>
      <c r="B31" s="7"/>
      <c r="C31" s="3" t="s">
        <v>25</v>
      </c>
      <c r="D31" s="64" t="s">
        <v>99</v>
      </c>
      <c r="E31" s="65" t="s">
        <v>100</v>
      </c>
      <c r="F31" s="66" t="s">
        <v>101</v>
      </c>
      <c r="G31" s="67" t="s">
        <v>102</v>
      </c>
      <c r="H31" s="141"/>
      <c r="I31" s="68">
        <v>70</v>
      </c>
      <c r="J31" s="43"/>
    </row>
    <row r="32" spans="1:10" s="63" customFormat="1" ht="18.75" customHeight="1" thickBot="1">
      <c r="A32" s="76">
        <v>1</v>
      </c>
      <c r="B32" s="7"/>
      <c r="C32" s="3" t="s">
        <v>194</v>
      </c>
      <c r="D32" s="64" t="s">
        <v>103</v>
      </c>
      <c r="E32" s="65" t="s">
        <v>104</v>
      </c>
      <c r="F32" s="66" t="s">
        <v>105</v>
      </c>
      <c r="G32" s="67" t="s">
        <v>106</v>
      </c>
      <c r="H32" s="141"/>
      <c r="I32" s="68">
        <v>64</v>
      </c>
      <c r="J32" s="43"/>
    </row>
    <row r="33" spans="1:10" s="63" customFormat="1" ht="18.75" customHeight="1" thickBot="1">
      <c r="A33" s="76">
        <v>1</v>
      </c>
      <c r="B33" s="7"/>
      <c r="C33" s="3" t="s">
        <v>195</v>
      </c>
      <c r="D33" s="64" t="s">
        <v>551</v>
      </c>
      <c r="E33" s="65" t="s">
        <v>107</v>
      </c>
      <c r="F33" s="66" t="s">
        <v>108</v>
      </c>
      <c r="G33" s="67" t="s">
        <v>109</v>
      </c>
      <c r="H33" s="141"/>
      <c r="I33" s="68">
        <v>117</v>
      </c>
      <c r="J33" s="43"/>
    </row>
    <row r="34" spans="1:10" s="63" customFormat="1" ht="18.75" customHeight="1" thickBot="1">
      <c r="A34" s="76">
        <v>1</v>
      </c>
      <c r="B34" s="7"/>
      <c r="C34" s="3" t="s">
        <v>198</v>
      </c>
      <c r="D34" s="64" t="s">
        <v>110</v>
      </c>
      <c r="E34" s="65" t="s">
        <v>111</v>
      </c>
      <c r="F34" s="66" t="s">
        <v>112</v>
      </c>
      <c r="G34" s="67" t="s">
        <v>113</v>
      </c>
      <c r="H34" s="141"/>
      <c r="I34" s="68">
        <v>88</v>
      </c>
      <c r="J34" s="43"/>
    </row>
    <row r="35" spans="1:10" s="63" customFormat="1" ht="18.75" customHeight="1" thickBot="1">
      <c r="A35" s="76">
        <v>1</v>
      </c>
      <c r="B35" s="7"/>
      <c r="C35" s="3" t="s">
        <v>200</v>
      </c>
      <c r="D35" s="64" t="s">
        <v>114</v>
      </c>
      <c r="E35" s="65" t="s">
        <v>115</v>
      </c>
      <c r="F35" s="66" t="s">
        <v>116</v>
      </c>
      <c r="G35" s="67" t="s">
        <v>34</v>
      </c>
      <c r="H35" s="141"/>
      <c r="I35" s="68">
        <v>76</v>
      </c>
      <c r="J35" s="43"/>
    </row>
    <row r="36" spans="1:10" s="63" customFormat="1" ht="18.75" customHeight="1" thickBot="1">
      <c r="A36" s="76">
        <v>1</v>
      </c>
      <c r="B36" s="7"/>
      <c r="C36" s="3" t="s">
        <v>201</v>
      </c>
      <c r="D36" s="64" t="s">
        <v>552</v>
      </c>
      <c r="E36" s="65" t="s">
        <v>553</v>
      </c>
      <c r="F36" s="66" t="s">
        <v>381</v>
      </c>
      <c r="G36" s="67" t="s">
        <v>554</v>
      </c>
      <c r="H36" s="141"/>
      <c r="I36" s="68">
        <v>84</v>
      </c>
      <c r="J36" s="43"/>
    </row>
    <row r="37" spans="1:10" s="63" customFormat="1" ht="18.75" customHeight="1" thickBot="1">
      <c r="A37" s="76">
        <v>1</v>
      </c>
      <c r="B37" s="7"/>
      <c r="C37" s="3" t="s">
        <v>203</v>
      </c>
      <c r="D37" s="64" t="s">
        <v>555</v>
      </c>
      <c r="E37" s="65" t="s">
        <v>556</v>
      </c>
      <c r="F37" s="66" t="s">
        <v>45</v>
      </c>
      <c r="G37" s="67" t="s">
        <v>46</v>
      </c>
      <c r="H37" s="141"/>
      <c r="I37" s="68">
        <v>73</v>
      </c>
      <c r="J37" s="43"/>
    </row>
    <row r="38" spans="1:10" s="63" customFormat="1" ht="18.75" customHeight="1" thickBot="1">
      <c r="A38" s="76">
        <v>1</v>
      </c>
      <c r="B38" s="7"/>
      <c r="C38" s="3" t="s">
        <v>205</v>
      </c>
      <c r="D38" s="64" t="s">
        <v>557</v>
      </c>
      <c r="E38" s="65" t="s">
        <v>558</v>
      </c>
      <c r="F38" s="66" t="s">
        <v>42</v>
      </c>
      <c r="G38" s="67" t="s">
        <v>74</v>
      </c>
      <c r="H38" s="141"/>
      <c r="I38" s="68">
        <v>120</v>
      </c>
      <c r="J38" s="43"/>
    </row>
    <row r="39" spans="1:10" s="63" customFormat="1" ht="18.75" customHeight="1" thickBot="1">
      <c r="A39" s="76">
        <v>1</v>
      </c>
      <c r="B39" s="7"/>
      <c r="C39" s="3" t="s">
        <v>206</v>
      </c>
      <c r="D39" s="64" t="s">
        <v>559</v>
      </c>
      <c r="E39" s="65" t="s">
        <v>560</v>
      </c>
      <c r="F39" s="66" t="s">
        <v>37</v>
      </c>
      <c r="G39" s="67" t="s">
        <v>561</v>
      </c>
      <c r="H39" s="141"/>
      <c r="I39" s="68">
        <v>286</v>
      </c>
      <c r="J39" s="43"/>
    </row>
    <row r="40" spans="1:10" s="63" customFormat="1" ht="18.75" customHeight="1" thickBot="1">
      <c r="A40" s="76">
        <v>1</v>
      </c>
      <c r="B40" s="7"/>
      <c r="C40" s="3" t="s">
        <v>208</v>
      </c>
      <c r="D40" s="64" t="s">
        <v>562</v>
      </c>
      <c r="E40" s="65" t="s">
        <v>254</v>
      </c>
      <c r="F40" s="66" t="s">
        <v>33</v>
      </c>
      <c r="G40" s="67" t="s">
        <v>34</v>
      </c>
      <c r="H40" s="141"/>
      <c r="I40" s="68">
        <v>192</v>
      </c>
      <c r="J40" s="43"/>
    </row>
    <row r="41" spans="1:10" s="63" customFormat="1" ht="18.75" customHeight="1" thickBot="1">
      <c r="A41" s="76">
        <v>1</v>
      </c>
      <c r="B41" s="7"/>
      <c r="C41" s="3" t="s">
        <v>209</v>
      </c>
      <c r="D41" s="64" t="s">
        <v>563</v>
      </c>
      <c r="E41" s="65" t="s">
        <v>564</v>
      </c>
      <c r="F41" s="66" t="s">
        <v>239</v>
      </c>
      <c r="G41" s="67" t="s">
        <v>41</v>
      </c>
      <c r="H41" s="141"/>
      <c r="I41" s="68">
        <v>80</v>
      </c>
      <c r="J41" s="43"/>
    </row>
    <row r="42" spans="1:10" s="63" customFormat="1" ht="18.75" customHeight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34</v>
      </c>
      <c r="C48" s="74"/>
      <c r="H48"/>
      <c r="I48" s="75">
        <f>SUM(I8:I47)</f>
        <v>3349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4.140625" style="0" customWidth="1"/>
    <col min="8" max="8" width="12.00390625" style="1" bestFit="1" customWidth="1"/>
    <col min="9" max="9" width="12.4218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117</v>
      </c>
      <c r="E3" s="16" t="s">
        <v>118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151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565</v>
      </c>
      <c r="E8" s="58" t="s">
        <v>566</v>
      </c>
      <c r="F8" s="59" t="s">
        <v>119</v>
      </c>
      <c r="G8" s="60" t="s">
        <v>120</v>
      </c>
      <c r="H8" s="140"/>
      <c r="I8" s="61">
        <v>30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567</v>
      </c>
      <c r="E9" s="65" t="s">
        <v>121</v>
      </c>
      <c r="F9" s="66" t="s">
        <v>122</v>
      </c>
      <c r="G9" s="67" t="s">
        <v>123</v>
      </c>
      <c r="H9" s="141"/>
      <c r="I9" s="68">
        <v>22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568</v>
      </c>
      <c r="E10" s="65" t="s">
        <v>124</v>
      </c>
      <c r="F10" s="66" t="s">
        <v>125</v>
      </c>
      <c r="G10" s="67" t="s">
        <v>264</v>
      </c>
      <c r="H10" s="141"/>
      <c r="I10" s="68">
        <v>10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569</v>
      </c>
      <c r="E11" s="65" t="s">
        <v>570</v>
      </c>
      <c r="F11" s="66" t="s">
        <v>345</v>
      </c>
      <c r="G11" s="67" t="s">
        <v>346</v>
      </c>
      <c r="H11" s="141"/>
      <c r="I11" s="68">
        <v>8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571</v>
      </c>
      <c r="E12" s="65" t="s">
        <v>572</v>
      </c>
      <c r="F12" s="66" t="s">
        <v>573</v>
      </c>
      <c r="G12" s="67" t="s">
        <v>574</v>
      </c>
      <c r="H12" s="141"/>
      <c r="I12" s="68">
        <v>19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575</v>
      </c>
      <c r="E13" s="65" t="s">
        <v>576</v>
      </c>
      <c r="F13" s="66" t="s">
        <v>230</v>
      </c>
      <c r="G13" s="67" t="s">
        <v>577</v>
      </c>
      <c r="H13" s="141"/>
      <c r="I13" s="68">
        <v>15</v>
      </c>
      <c r="J13" s="43"/>
    </row>
    <row r="14" spans="1:10" s="63" customFormat="1" ht="18.75" customHeight="1" thickBot="1">
      <c r="A14" s="76">
        <v>1</v>
      </c>
      <c r="B14" s="7"/>
      <c r="C14" s="3" t="s">
        <v>8</v>
      </c>
      <c r="D14" s="64" t="s">
        <v>578</v>
      </c>
      <c r="E14" s="65" t="s">
        <v>579</v>
      </c>
      <c r="F14" s="66" t="s">
        <v>450</v>
      </c>
      <c r="G14" s="67" t="s">
        <v>580</v>
      </c>
      <c r="H14" s="141"/>
      <c r="I14" s="68">
        <v>12</v>
      </c>
      <c r="J14" s="43"/>
    </row>
    <row r="15" spans="1:10" s="63" customFormat="1" ht="18.75" customHeight="1" thickBot="1">
      <c r="A15" s="76">
        <v>1</v>
      </c>
      <c r="B15" s="7"/>
      <c r="C15" s="3" t="s">
        <v>9</v>
      </c>
      <c r="D15" s="64" t="s">
        <v>581</v>
      </c>
      <c r="E15" s="65" t="s">
        <v>582</v>
      </c>
      <c r="F15" s="66" t="s">
        <v>583</v>
      </c>
      <c r="G15" s="67" t="s">
        <v>34</v>
      </c>
      <c r="H15" s="141"/>
      <c r="I15" s="68">
        <v>15</v>
      </c>
      <c r="J15" s="43"/>
    </row>
    <row r="16" spans="1:10" s="63" customFormat="1" ht="18.75" customHeight="1" thickBot="1">
      <c r="A16" s="76">
        <v>1</v>
      </c>
      <c r="B16" s="7"/>
      <c r="C16" s="3" t="s">
        <v>10</v>
      </c>
      <c r="D16" s="64" t="s">
        <v>584</v>
      </c>
      <c r="E16" s="65" t="s">
        <v>585</v>
      </c>
      <c r="F16" s="66" t="s">
        <v>71</v>
      </c>
      <c r="G16" s="67" t="s">
        <v>66</v>
      </c>
      <c r="H16" s="141"/>
      <c r="I16" s="68">
        <v>20</v>
      </c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thickBot="1">
      <c r="A18" s="76"/>
      <c r="B18" s="7"/>
      <c r="C18" s="3" t="s">
        <v>12</v>
      </c>
      <c r="D18" s="64" t="s">
        <v>586</v>
      </c>
      <c r="E18" s="65"/>
      <c r="F18" s="66"/>
      <c r="G18" s="67"/>
      <c r="H18" s="141"/>
      <c r="I18" s="68"/>
      <c r="J18" s="43"/>
    </row>
    <row r="19" spans="1:10" s="63" customFormat="1" ht="18.75" customHeight="1" thickBot="1">
      <c r="A19" s="76"/>
      <c r="B19" s="7"/>
      <c r="C19" s="3" t="s">
        <v>13</v>
      </c>
      <c r="D19" s="64" t="s">
        <v>587</v>
      </c>
      <c r="E19" s="65"/>
      <c r="F19" s="66"/>
      <c r="G19" s="67"/>
      <c r="H19" s="141"/>
      <c r="I19" s="68"/>
      <c r="J19" s="43"/>
    </row>
    <row r="20" spans="1:10" s="63" customFormat="1" ht="18.75" customHeight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thickBot="1">
      <c r="A21" s="76"/>
      <c r="B21" s="7"/>
      <c r="C21" s="3" t="s">
        <v>15</v>
      </c>
      <c r="D21" s="64" t="s">
        <v>588</v>
      </c>
      <c r="E21" s="65"/>
      <c r="F21" s="66"/>
      <c r="G21" s="67"/>
      <c r="H21" s="141"/>
      <c r="I21" s="68"/>
      <c r="J21" s="43"/>
    </row>
    <row r="22" spans="1:10" s="63" customFormat="1" ht="18.75" customHeight="1" thickBot="1">
      <c r="A22" s="76"/>
      <c r="B22" s="7"/>
      <c r="C22" s="3" t="s">
        <v>16</v>
      </c>
      <c r="D22" s="64" t="s">
        <v>589</v>
      </c>
      <c r="E22" s="65"/>
      <c r="F22" s="66"/>
      <c r="G22" s="67"/>
      <c r="H22" s="141"/>
      <c r="I22" s="68"/>
      <c r="J22" s="43"/>
    </row>
    <row r="23" spans="1:10" s="63" customFormat="1" ht="18.75" customHeight="1" thickBot="1">
      <c r="A23" s="76"/>
      <c r="B23" s="7"/>
      <c r="C23" s="3" t="s">
        <v>17</v>
      </c>
      <c r="D23" s="64" t="s">
        <v>590</v>
      </c>
      <c r="E23" s="65"/>
      <c r="F23" s="66"/>
      <c r="G23" s="67"/>
      <c r="H23" s="141"/>
      <c r="I23" s="68"/>
      <c r="J23" s="43"/>
    </row>
    <row r="24" spans="1:10" s="63" customFormat="1" ht="18.75" customHeight="1" thickBot="1">
      <c r="A24" s="76"/>
      <c r="B24" s="7"/>
      <c r="C24" s="3" t="s">
        <v>18</v>
      </c>
      <c r="D24" s="64" t="s">
        <v>591</v>
      </c>
      <c r="E24" s="65"/>
      <c r="F24" s="66"/>
      <c r="G24" s="67"/>
      <c r="H24" s="141"/>
      <c r="I24" s="68"/>
      <c r="J24" s="43"/>
    </row>
    <row r="25" spans="1:10" s="63" customFormat="1" ht="18.75" customHeight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9</v>
      </c>
      <c r="C48" s="74"/>
      <c r="H48"/>
      <c r="I48" s="75">
        <f>SUM(I8:I47)</f>
        <v>151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4.28125" style="0" customWidth="1"/>
    <col min="8" max="8" width="12.00390625" style="1" bestFit="1" customWidth="1"/>
    <col min="9" max="9" width="11.28125" style="0" bestFit="1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127</v>
      </c>
      <c r="E3" s="16" t="s">
        <v>128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82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129</v>
      </c>
      <c r="E8" s="58" t="s">
        <v>130</v>
      </c>
      <c r="F8" s="59" t="s">
        <v>86</v>
      </c>
      <c r="G8" s="60" t="s">
        <v>87</v>
      </c>
      <c r="H8" s="140"/>
      <c r="I8" s="61">
        <v>20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131</v>
      </c>
      <c r="E9" s="65" t="s">
        <v>132</v>
      </c>
      <c r="F9" s="66" t="s">
        <v>133</v>
      </c>
      <c r="G9" s="67" t="s">
        <v>592</v>
      </c>
      <c r="H9" s="141"/>
      <c r="I9" s="68">
        <v>21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593</v>
      </c>
      <c r="E10" s="65" t="s">
        <v>134</v>
      </c>
      <c r="F10" s="66" t="s">
        <v>135</v>
      </c>
      <c r="G10" s="67" t="s">
        <v>594</v>
      </c>
      <c r="H10" s="141"/>
      <c r="I10" s="68">
        <v>20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136</v>
      </c>
      <c r="E11" s="65" t="s">
        <v>137</v>
      </c>
      <c r="F11" s="66" t="s">
        <v>138</v>
      </c>
      <c r="G11" s="67" t="s">
        <v>595</v>
      </c>
      <c r="H11" s="141"/>
      <c r="I11" s="68">
        <v>21</v>
      </c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4</v>
      </c>
      <c r="C48" s="74"/>
      <c r="H48"/>
      <c r="I48" s="75">
        <f>SUM(I8:I47)</f>
        <v>82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3.7109375" style="0" customWidth="1"/>
    <col min="8" max="8" width="12.00390625" style="1" bestFit="1" customWidth="1"/>
    <col min="9" max="9" width="12.7109375" style="0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139</v>
      </c>
      <c r="E3" s="16" t="s">
        <v>140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12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596</v>
      </c>
      <c r="E8" s="58" t="s">
        <v>141</v>
      </c>
      <c r="F8" s="59" t="s">
        <v>142</v>
      </c>
      <c r="G8" s="60" t="s">
        <v>233</v>
      </c>
      <c r="H8" s="140"/>
      <c r="I8" s="61">
        <v>12</v>
      </c>
      <c r="J8" s="43"/>
    </row>
    <row r="9" spans="1:10" s="63" customFormat="1" ht="18.75" customHeight="1" thickBot="1">
      <c r="A9" s="76"/>
      <c r="B9" s="7"/>
      <c r="C9" s="3" t="s">
        <v>3</v>
      </c>
      <c r="D9" s="64"/>
      <c r="E9" s="65"/>
      <c r="F9" s="66"/>
      <c r="G9" s="67"/>
      <c r="H9" s="141"/>
      <c r="I9" s="68"/>
      <c r="J9" s="43"/>
    </row>
    <row r="10" spans="1:10" s="63" customFormat="1" ht="18.75" customHeight="1" thickBot="1">
      <c r="A10" s="76"/>
      <c r="B10" s="7"/>
      <c r="C10" s="3" t="s">
        <v>4</v>
      </c>
      <c r="D10" s="64"/>
      <c r="E10" s="65"/>
      <c r="F10" s="66"/>
      <c r="G10" s="67"/>
      <c r="H10" s="141"/>
      <c r="I10" s="68"/>
      <c r="J10" s="43"/>
    </row>
    <row r="11" spans="1:10" s="63" customFormat="1" ht="18.75" customHeight="1" thickBot="1">
      <c r="A11" s="76"/>
      <c r="B11" s="7"/>
      <c r="C11" s="3" t="s">
        <v>5</v>
      </c>
      <c r="D11" s="64"/>
      <c r="E11" s="65"/>
      <c r="F11" s="66"/>
      <c r="G11" s="67"/>
      <c r="H11" s="141"/>
      <c r="I11" s="68"/>
      <c r="J11" s="43"/>
    </row>
    <row r="12" spans="1:10" s="63" customFormat="1" ht="18.75" customHeight="1" thickBot="1">
      <c r="A12" s="76"/>
      <c r="B12" s="7"/>
      <c r="C12" s="3" t="s">
        <v>6</v>
      </c>
      <c r="D12" s="64"/>
      <c r="E12" s="65"/>
      <c r="F12" s="66"/>
      <c r="G12" s="67"/>
      <c r="H12" s="141"/>
      <c r="I12" s="68"/>
      <c r="J12" s="43"/>
    </row>
    <row r="13" spans="1:10" s="63" customFormat="1" ht="18.75" customHeight="1" thickBot="1">
      <c r="A13" s="76"/>
      <c r="B13" s="7"/>
      <c r="C13" s="3" t="s">
        <v>7</v>
      </c>
      <c r="D13" s="64"/>
      <c r="E13" s="65"/>
      <c r="F13" s="66"/>
      <c r="G13" s="67"/>
      <c r="H13" s="141"/>
      <c r="I13" s="68"/>
      <c r="J13" s="43"/>
    </row>
    <row r="14" spans="1:10" s="63" customFormat="1" ht="18.75" customHeight="1" thickBot="1">
      <c r="A14" s="76"/>
      <c r="B14" s="7"/>
      <c r="C14" s="3" t="s">
        <v>8</v>
      </c>
      <c r="D14" s="64"/>
      <c r="E14" s="65"/>
      <c r="F14" s="66"/>
      <c r="G14" s="67"/>
      <c r="H14" s="141"/>
      <c r="I14" s="68"/>
      <c r="J14" s="43"/>
    </row>
    <row r="15" spans="1:10" s="63" customFormat="1" ht="18.75" customHeight="1" thickBot="1">
      <c r="A15" s="76"/>
      <c r="B15" s="7"/>
      <c r="C15" s="3" t="s">
        <v>9</v>
      </c>
      <c r="D15" s="64"/>
      <c r="E15" s="65"/>
      <c r="F15" s="66"/>
      <c r="G15" s="67"/>
      <c r="H15" s="141"/>
      <c r="I15" s="68"/>
      <c r="J15" s="43"/>
    </row>
    <row r="16" spans="1:10" s="63" customFormat="1" ht="18.75" customHeight="1" thickBot="1">
      <c r="A16" s="76"/>
      <c r="B16" s="7"/>
      <c r="C16" s="3" t="s">
        <v>10</v>
      </c>
      <c r="D16" s="64"/>
      <c r="E16" s="65"/>
      <c r="F16" s="66"/>
      <c r="G16" s="67"/>
      <c r="H16" s="141"/>
      <c r="I16" s="68"/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1</v>
      </c>
      <c r="C48" s="74"/>
      <c r="H48"/>
      <c r="I48" s="75">
        <f>SUM(I8:I47)</f>
        <v>12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G3" location="Přehled!A1" display="Zpět "/>
    <hyperlink ref="I51" location="Přehled!A1" display="Zpět 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3" sqref="G3"/>
    </sheetView>
  </sheetViews>
  <sheetFormatPr defaultColWidth="9.140625" defaultRowHeight="15" outlineLevelRow="1"/>
  <cols>
    <col min="1" max="1" width="3.7109375" style="30" customWidth="1"/>
    <col min="2" max="2" width="14.8515625" style="0" customWidth="1"/>
    <col min="3" max="3" width="7.7109375" style="40" customWidth="1"/>
    <col min="4" max="4" width="39.140625" style="0" customWidth="1"/>
    <col min="5" max="5" width="30.57421875" style="0" customWidth="1"/>
    <col min="6" max="6" width="16.140625" style="0" customWidth="1"/>
    <col min="7" max="7" width="13.8515625" style="0" customWidth="1"/>
    <col min="8" max="8" width="12.00390625" style="1" bestFit="1" customWidth="1"/>
    <col min="9" max="9" width="11.28125" style="0" bestFit="1" customWidth="1"/>
    <col min="10" max="10" width="3.28125" style="0" customWidth="1"/>
  </cols>
  <sheetData>
    <row r="1" spans="1:9" ht="25.5" customHeight="1" thickBot="1">
      <c r="A1" s="76"/>
      <c r="B1" s="36" t="s">
        <v>500</v>
      </c>
      <c r="C1" s="37"/>
      <c r="D1" s="38"/>
      <c r="F1" s="39"/>
      <c r="G1" s="11" t="s">
        <v>53</v>
      </c>
      <c r="H1" s="12">
        <v>40179</v>
      </c>
      <c r="I1" s="12">
        <v>40543</v>
      </c>
    </row>
    <row r="2" spans="1:9" ht="17.25" customHeight="1" thickBot="1">
      <c r="A2" s="76"/>
      <c r="C2" s="39"/>
      <c r="D2" s="39"/>
      <c r="E2" s="1"/>
      <c r="F2" s="39"/>
      <c r="H2" s="13" t="s">
        <v>54</v>
      </c>
      <c r="I2" s="14" t="s">
        <v>55</v>
      </c>
    </row>
    <row r="3" spans="1:10" ht="24" customHeight="1" thickBot="1" thickTop="1">
      <c r="A3" s="76"/>
      <c r="C3" s="6" t="s">
        <v>27</v>
      </c>
      <c r="D3" s="10" t="s">
        <v>143</v>
      </c>
      <c r="E3" s="16" t="s">
        <v>144</v>
      </c>
      <c r="F3" s="39"/>
      <c r="G3" s="143" t="s">
        <v>1352</v>
      </c>
      <c r="H3" s="39"/>
      <c r="I3" s="39"/>
      <c r="J3" s="39"/>
    </row>
    <row r="4" spans="1:9" ht="24" customHeight="1" thickBot="1">
      <c r="A4" s="76"/>
      <c r="B4" s="147">
        <v>2010</v>
      </c>
      <c r="H4"/>
      <c r="I4" s="15">
        <f>SUM(I48)</f>
        <v>187</v>
      </c>
    </row>
    <row r="5" spans="1:10" s="44" customFormat="1" ht="18" thickBot="1">
      <c r="A5" s="76"/>
      <c r="B5" s="8" t="s">
        <v>29</v>
      </c>
      <c r="C5" s="41"/>
      <c r="D5" s="157" t="s">
        <v>404</v>
      </c>
      <c r="E5" s="158"/>
      <c r="F5" s="158"/>
      <c r="G5" s="158"/>
      <c r="H5" s="133" t="s">
        <v>1313</v>
      </c>
      <c r="I5" s="42" t="s">
        <v>405</v>
      </c>
      <c r="J5" s="43"/>
    </row>
    <row r="6" spans="1:10" s="51" customFormat="1" ht="15.75" customHeight="1" thickBot="1">
      <c r="A6" s="76"/>
      <c r="B6" s="9" t="s">
        <v>30</v>
      </c>
      <c r="C6" s="4" t="s">
        <v>28</v>
      </c>
      <c r="D6" s="45" t="s">
        <v>406</v>
      </c>
      <c r="E6" s="46" t="s">
        <v>0</v>
      </c>
      <c r="F6" s="46" t="s">
        <v>407</v>
      </c>
      <c r="G6" s="47" t="s">
        <v>2</v>
      </c>
      <c r="H6" s="134" t="s">
        <v>1314</v>
      </c>
      <c r="I6" s="48" t="s">
        <v>408</v>
      </c>
      <c r="J6" s="49"/>
    </row>
    <row r="7" spans="1:10" ht="17.25" customHeight="1" thickBot="1">
      <c r="A7" s="50"/>
      <c r="B7" s="135">
        <v>0</v>
      </c>
      <c r="C7" s="52">
        <v>1</v>
      </c>
      <c r="D7" s="53">
        <v>2</v>
      </c>
      <c r="E7" s="54">
        <v>3</v>
      </c>
      <c r="F7" s="54">
        <v>4</v>
      </c>
      <c r="G7" s="55">
        <v>5</v>
      </c>
      <c r="H7" s="135">
        <v>6</v>
      </c>
      <c r="I7" s="56">
        <v>7</v>
      </c>
      <c r="J7" s="43"/>
    </row>
    <row r="8" spans="1:10" s="63" customFormat="1" ht="18.75" customHeight="1" thickBot="1">
      <c r="A8" s="76">
        <v>1</v>
      </c>
      <c r="B8" s="7"/>
      <c r="C8" s="3" t="s">
        <v>1</v>
      </c>
      <c r="D8" s="57" t="s">
        <v>1377</v>
      </c>
      <c r="E8" s="58" t="s">
        <v>597</v>
      </c>
      <c r="F8" s="59" t="s">
        <v>43</v>
      </c>
      <c r="G8" s="60" t="s">
        <v>44</v>
      </c>
      <c r="H8" s="140"/>
      <c r="I8" s="61">
        <v>39</v>
      </c>
      <c r="J8" s="43"/>
    </row>
    <row r="9" spans="1:10" s="63" customFormat="1" ht="18.75" customHeight="1" thickBot="1">
      <c r="A9" s="76">
        <v>1</v>
      </c>
      <c r="B9" s="7"/>
      <c r="C9" s="3" t="s">
        <v>3</v>
      </c>
      <c r="D9" s="64" t="s">
        <v>1378</v>
      </c>
      <c r="E9" s="65" t="s">
        <v>1379</v>
      </c>
      <c r="F9" s="66" t="s">
        <v>1380</v>
      </c>
      <c r="G9" s="67" t="s">
        <v>1381</v>
      </c>
      <c r="H9" s="141"/>
      <c r="I9" s="68">
        <v>36</v>
      </c>
      <c r="J9" s="43"/>
    </row>
    <row r="10" spans="1:10" s="63" customFormat="1" ht="18.75" customHeight="1" thickBot="1">
      <c r="A10" s="76">
        <v>1</v>
      </c>
      <c r="B10" s="7"/>
      <c r="C10" s="3" t="s">
        <v>4</v>
      </c>
      <c r="D10" s="64" t="s">
        <v>598</v>
      </c>
      <c r="E10" s="65" t="s">
        <v>599</v>
      </c>
      <c r="F10" s="66" t="s">
        <v>152</v>
      </c>
      <c r="G10" s="67" t="s">
        <v>153</v>
      </c>
      <c r="H10" s="141"/>
      <c r="I10" s="68">
        <v>20</v>
      </c>
      <c r="J10" s="43"/>
    </row>
    <row r="11" spans="1:10" s="63" customFormat="1" ht="18.75" customHeight="1" thickBot="1">
      <c r="A11" s="76">
        <v>1</v>
      </c>
      <c r="B11" s="7"/>
      <c r="C11" s="3" t="s">
        <v>5</v>
      </c>
      <c r="D11" s="64" t="s">
        <v>126</v>
      </c>
      <c r="E11" s="65" t="s">
        <v>600</v>
      </c>
      <c r="F11" s="66" t="s">
        <v>125</v>
      </c>
      <c r="G11" s="67" t="s">
        <v>264</v>
      </c>
      <c r="H11" s="141"/>
      <c r="I11" s="68">
        <v>21</v>
      </c>
      <c r="J11" s="43"/>
    </row>
    <row r="12" spans="1:10" s="63" customFormat="1" ht="18.75" customHeight="1" thickBot="1">
      <c r="A12" s="76">
        <v>1</v>
      </c>
      <c r="B12" s="7"/>
      <c r="C12" s="3" t="s">
        <v>6</v>
      </c>
      <c r="D12" s="64" t="s">
        <v>601</v>
      </c>
      <c r="E12" s="65" t="s">
        <v>602</v>
      </c>
      <c r="F12" s="66" t="s">
        <v>603</v>
      </c>
      <c r="G12" s="67" t="s">
        <v>34</v>
      </c>
      <c r="H12" s="141"/>
      <c r="I12" s="68">
        <v>21</v>
      </c>
      <c r="J12" s="43"/>
    </row>
    <row r="13" spans="1:10" s="63" customFormat="1" ht="18.75" customHeight="1" thickBot="1">
      <c r="A13" s="76">
        <v>1</v>
      </c>
      <c r="B13" s="7"/>
      <c r="C13" s="3" t="s">
        <v>7</v>
      </c>
      <c r="D13" s="64" t="s">
        <v>1382</v>
      </c>
      <c r="E13" s="65" t="s">
        <v>1383</v>
      </c>
      <c r="F13" s="66" t="s">
        <v>1384</v>
      </c>
      <c r="G13" s="67" t="s">
        <v>1385</v>
      </c>
      <c r="H13" s="141"/>
      <c r="I13" s="68">
        <v>20</v>
      </c>
      <c r="J13" s="43"/>
    </row>
    <row r="14" spans="1:10" s="63" customFormat="1" ht="18.75" customHeight="1" thickBot="1">
      <c r="A14" s="76">
        <v>1</v>
      </c>
      <c r="B14" s="7"/>
      <c r="C14" s="3" t="s">
        <v>10</v>
      </c>
      <c r="D14" s="64" t="s">
        <v>154</v>
      </c>
      <c r="E14" s="65" t="s">
        <v>606</v>
      </c>
      <c r="F14" s="66" t="s">
        <v>607</v>
      </c>
      <c r="G14" s="67" t="s">
        <v>57</v>
      </c>
      <c r="H14" s="141"/>
      <c r="I14" s="68">
        <v>20</v>
      </c>
      <c r="J14" s="43"/>
    </row>
    <row r="15" spans="1:10" s="63" customFormat="1" ht="18.75" customHeight="1" thickBot="1">
      <c r="A15" s="76">
        <v>1</v>
      </c>
      <c r="B15" s="151" t="s">
        <v>1355</v>
      </c>
      <c r="C15" s="3" t="s">
        <v>9</v>
      </c>
      <c r="D15" s="64" t="s">
        <v>1386</v>
      </c>
      <c r="E15" s="65" t="s">
        <v>1387</v>
      </c>
      <c r="F15" s="66" t="s">
        <v>90</v>
      </c>
      <c r="G15" s="67" t="s">
        <v>91</v>
      </c>
      <c r="H15" s="141"/>
      <c r="I15" s="152">
        <v>10</v>
      </c>
      <c r="J15" s="43"/>
    </row>
    <row r="16" spans="1:10" s="63" customFormat="1" ht="18.75" customHeight="1" thickBot="1">
      <c r="A16" s="76"/>
      <c r="B16" s="154" t="s">
        <v>1354</v>
      </c>
      <c r="C16" s="3" t="s">
        <v>8</v>
      </c>
      <c r="D16" s="64" t="s">
        <v>604</v>
      </c>
      <c r="E16" s="65" t="s">
        <v>605</v>
      </c>
      <c r="F16" s="66" t="s">
        <v>215</v>
      </c>
      <c r="G16" s="67" t="s">
        <v>74</v>
      </c>
      <c r="H16" s="141"/>
      <c r="I16" s="153">
        <v>0</v>
      </c>
      <c r="J16" s="43"/>
    </row>
    <row r="17" spans="1:10" s="63" customFormat="1" ht="18.75" customHeight="1" thickBot="1">
      <c r="A17" s="76"/>
      <c r="B17" s="7"/>
      <c r="C17" s="3" t="s">
        <v>11</v>
      </c>
      <c r="D17" s="64"/>
      <c r="E17" s="65"/>
      <c r="F17" s="66"/>
      <c r="G17" s="67"/>
      <c r="H17" s="141"/>
      <c r="I17" s="68"/>
      <c r="J17" s="43"/>
    </row>
    <row r="18" spans="1:10" s="63" customFormat="1" ht="18.75" customHeight="1" hidden="1" outlineLevel="1" thickBot="1">
      <c r="A18" s="76"/>
      <c r="B18" s="7"/>
      <c r="C18" s="3" t="s">
        <v>12</v>
      </c>
      <c r="D18" s="64"/>
      <c r="E18" s="65"/>
      <c r="F18" s="66"/>
      <c r="G18" s="67"/>
      <c r="H18" s="141"/>
      <c r="I18" s="68"/>
      <c r="J18" s="43"/>
    </row>
    <row r="19" spans="1:10" s="63" customFormat="1" ht="18.75" customHeight="1" hidden="1" outlineLevel="1" thickBot="1">
      <c r="A19" s="76"/>
      <c r="B19" s="7"/>
      <c r="C19" s="3" t="s">
        <v>13</v>
      </c>
      <c r="D19" s="64"/>
      <c r="E19" s="65"/>
      <c r="F19" s="66"/>
      <c r="G19" s="67"/>
      <c r="H19" s="141"/>
      <c r="I19" s="68"/>
      <c r="J19" s="43"/>
    </row>
    <row r="20" spans="1:10" s="63" customFormat="1" ht="18.75" customHeight="1" hidden="1" outlineLevel="1" thickBot="1">
      <c r="A20" s="76"/>
      <c r="B20" s="7"/>
      <c r="C20" s="3" t="s">
        <v>14</v>
      </c>
      <c r="D20" s="64"/>
      <c r="E20" s="65"/>
      <c r="F20" s="66"/>
      <c r="G20" s="67"/>
      <c r="H20" s="141"/>
      <c r="I20" s="68"/>
      <c r="J20" s="43"/>
    </row>
    <row r="21" spans="1:10" s="63" customFormat="1" ht="18.75" customHeight="1" hidden="1" outlineLevel="1" thickBot="1">
      <c r="A21" s="76"/>
      <c r="B21" s="7"/>
      <c r="C21" s="3" t="s">
        <v>15</v>
      </c>
      <c r="D21" s="64"/>
      <c r="E21" s="65"/>
      <c r="F21" s="66"/>
      <c r="G21" s="67"/>
      <c r="H21" s="141"/>
      <c r="I21" s="68"/>
      <c r="J21" s="43"/>
    </row>
    <row r="22" spans="1:10" s="63" customFormat="1" ht="18.75" customHeight="1" hidden="1" outlineLevel="1" thickBot="1">
      <c r="A22" s="76"/>
      <c r="B22" s="7"/>
      <c r="C22" s="3" t="s">
        <v>16</v>
      </c>
      <c r="D22" s="64"/>
      <c r="E22" s="65"/>
      <c r="F22" s="66"/>
      <c r="G22" s="67"/>
      <c r="H22" s="141"/>
      <c r="I22" s="68"/>
      <c r="J22" s="43"/>
    </row>
    <row r="23" spans="1:10" s="63" customFormat="1" ht="18.75" customHeight="1" hidden="1" outlineLevel="1" thickBot="1">
      <c r="A23" s="76"/>
      <c r="B23" s="7"/>
      <c r="C23" s="3" t="s">
        <v>17</v>
      </c>
      <c r="D23" s="64"/>
      <c r="E23" s="65"/>
      <c r="F23" s="66"/>
      <c r="G23" s="67"/>
      <c r="H23" s="141"/>
      <c r="I23" s="68"/>
      <c r="J23" s="43"/>
    </row>
    <row r="24" spans="1:10" s="63" customFormat="1" ht="18.75" customHeight="1" hidden="1" outlineLevel="1" thickBot="1">
      <c r="A24" s="76"/>
      <c r="B24" s="7"/>
      <c r="C24" s="3" t="s">
        <v>18</v>
      </c>
      <c r="D24" s="64"/>
      <c r="E24" s="65"/>
      <c r="F24" s="66"/>
      <c r="G24" s="67"/>
      <c r="H24" s="141"/>
      <c r="I24" s="68"/>
      <c r="J24" s="43"/>
    </row>
    <row r="25" spans="1:10" s="63" customFormat="1" ht="18.75" customHeight="1" hidden="1" outlineLevel="1" thickBot="1">
      <c r="A25" s="76"/>
      <c r="B25" s="7"/>
      <c r="C25" s="3" t="s">
        <v>19</v>
      </c>
      <c r="D25" s="64"/>
      <c r="E25" s="65"/>
      <c r="F25" s="66"/>
      <c r="G25" s="67"/>
      <c r="H25" s="141"/>
      <c r="I25" s="68"/>
      <c r="J25" s="43"/>
    </row>
    <row r="26" spans="1:10" s="63" customFormat="1" ht="18.75" customHeight="1" hidden="1" outlineLevel="1" thickBot="1">
      <c r="A26" s="76"/>
      <c r="B26" s="7"/>
      <c r="C26" s="3" t="s">
        <v>20</v>
      </c>
      <c r="D26" s="64"/>
      <c r="E26" s="65"/>
      <c r="F26" s="66"/>
      <c r="G26" s="67"/>
      <c r="H26" s="141"/>
      <c r="I26" s="68"/>
      <c r="J26" s="43"/>
    </row>
    <row r="27" spans="1:10" s="63" customFormat="1" ht="18.75" customHeight="1" hidden="1" outlineLevel="1" thickBot="1">
      <c r="A27" s="76"/>
      <c r="B27" s="7"/>
      <c r="C27" s="3" t="s">
        <v>21</v>
      </c>
      <c r="D27" s="64"/>
      <c r="E27" s="65"/>
      <c r="F27" s="66"/>
      <c r="G27" s="67"/>
      <c r="H27" s="141"/>
      <c r="I27" s="68"/>
      <c r="J27" s="43"/>
    </row>
    <row r="28" spans="1:10" s="63" customFormat="1" ht="18.75" customHeight="1" hidden="1" outlineLevel="1" thickBot="1">
      <c r="A28" s="76"/>
      <c r="B28" s="7"/>
      <c r="C28" s="3" t="s">
        <v>22</v>
      </c>
      <c r="D28" s="64"/>
      <c r="E28" s="65"/>
      <c r="F28" s="66"/>
      <c r="G28" s="67"/>
      <c r="H28" s="141"/>
      <c r="I28" s="68"/>
      <c r="J28" s="43"/>
    </row>
    <row r="29" spans="1:10" s="63" customFormat="1" ht="18.75" customHeight="1" hidden="1" outlineLevel="1" thickBot="1">
      <c r="A29" s="76"/>
      <c r="B29" s="7"/>
      <c r="C29" s="3" t="s">
        <v>23</v>
      </c>
      <c r="D29" s="64"/>
      <c r="E29" s="65"/>
      <c r="F29" s="66"/>
      <c r="G29" s="67"/>
      <c r="H29" s="141"/>
      <c r="I29" s="68"/>
      <c r="J29" s="43"/>
    </row>
    <row r="30" spans="1:10" s="63" customFormat="1" ht="18.75" customHeight="1" hidden="1" outlineLevel="1" thickBot="1">
      <c r="A30" s="76"/>
      <c r="B30" s="7"/>
      <c r="C30" s="3" t="s">
        <v>24</v>
      </c>
      <c r="D30" s="64"/>
      <c r="E30" s="65"/>
      <c r="F30" s="66"/>
      <c r="G30" s="67"/>
      <c r="H30" s="141"/>
      <c r="I30" s="68"/>
      <c r="J30" s="43"/>
    </row>
    <row r="31" spans="1:10" s="63" customFormat="1" ht="18.75" customHeight="1" hidden="1" outlineLevel="1" thickBot="1">
      <c r="A31" s="76"/>
      <c r="B31" s="7"/>
      <c r="C31" s="3" t="s">
        <v>25</v>
      </c>
      <c r="D31" s="64"/>
      <c r="E31" s="65"/>
      <c r="F31" s="66"/>
      <c r="G31" s="67"/>
      <c r="H31" s="141"/>
      <c r="I31" s="68"/>
      <c r="J31" s="43"/>
    </row>
    <row r="32" spans="1:10" s="63" customFormat="1" ht="18.75" customHeight="1" hidden="1" outlineLevel="1" thickBot="1">
      <c r="A32" s="76"/>
      <c r="B32" s="7"/>
      <c r="C32" s="3" t="s">
        <v>194</v>
      </c>
      <c r="D32" s="64"/>
      <c r="E32" s="65"/>
      <c r="F32" s="66"/>
      <c r="G32" s="67"/>
      <c r="H32" s="141"/>
      <c r="I32" s="68"/>
      <c r="J32" s="43"/>
    </row>
    <row r="33" spans="1:10" s="63" customFormat="1" ht="18.75" customHeight="1" hidden="1" outlineLevel="1" thickBot="1">
      <c r="A33" s="76"/>
      <c r="B33" s="7"/>
      <c r="C33" s="3" t="s">
        <v>195</v>
      </c>
      <c r="D33" s="64"/>
      <c r="E33" s="65"/>
      <c r="F33" s="66"/>
      <c r="G33" s="67"/>
      <c r="H33" s="141"/>
      <c r="I33" s="68"/>
      <c r="J33" s="43"/>
    </row>
    <row r="34" spans="1:10" s="63" customFormat="1" ht="18.75" customHeight="1" hidden="1" outlineLevel="1" thickBot="1">
      <c r="A34" s="76"/>
      <c r="B34" s="7"/>
      <c r="C34" s="3" t="s">
        <v>198</v>
      </c>
      <c r="D34" s="64"/>
      <c r="E34" s="65"/>
      <c r="F34" s="66"/>
      <c r="G34" s="67"/>
      <c r="H34" s="141"/>
      <c r="I34" s="68"/>
      <c r="J34" s="43"/>
    </row>
    <row r="35" spans="1:10" s="63" customFormat="1" ht="18.75" customHeight="1" hidden="1" outlineLevel="1" thickBot="1">
      <c r="A35" s="76"/>
      <c r="B35" s="7"/>
      <c r="C35" s="3" t="s">
        <v>200</v>
      </c>
      <c r="D35" s="64"/>
      <c r="E35" s="65"/>
      <c r="F35" s="66"/>
      <c r="G35" s="67"/>
      <c r="H35" s="141"/>
      <c r="I35" s="68"/>
      <c r="J35" s="43"/>
    </row>
    <row r="36" spans="1:10" s="63" customFormat="1" ht="18.75" customHeight="1" hidden="1" outlineLevel="1" thickBot="1">
      <c r="A36" s="76"/>
      <c r="B36" s="7"/>
      <c r="C36" s="3" t="s">
        <v>201</v>
      </c>
      <c r="D36" s="64"/>
      <c r="E36" s="65"/>
      <c r="F36" s="66"/>
      <c r="G36" s="67"/>
      <c r="H36" s="141"/>
      <c r="I36" s="68"/>
      <c r="J36" s="43"/>
    </row>
    <row r="37" spans="1:10" s="63" customFormat="1" ht="18.75" customHeight="1" hidden="1" outlineLevel="1" thickBot="1">
      <c r="A37" s="76"/>
      <c r="B37" s="7"/>
      <c r="C37" s="3" t="s">
        <v>203</v>
      </c>
      <c r="D37" s="64"/>
      <c r="E37" s="65"/>
      <c r="F37" s="66"/>
      <c r="G37" s="67"/>
      <c r="H37" s="141"/>
      <c r="I37" s="68"/>
      <c r="J37" s="43"/>
    </row>
    <row r="38" spans="1:10" s="63" customFormat="1" ht="18.75" customHeight="1" hidden="1" outlineLevel="1" thickBot="1">
      <c r="A38" s="76"/>
      <c r="B38" s="7"/>
      <c r="C38" s="3" t="s">
        <v>205</v>
      </c>
      <c r="D38" s="64"/>
      <c r="E38" s="65"/>
      <c r="F38" s="66"/>
      <c r="G38" s="67"/>
      <c r="H38" s="141"/>
      <c r="I38" s="68"/>
      <c r="J38" s="43"/>
    </row>
    <row r="39" spans="1:10" s="63" customFormat="1" ht="18.75" customHeight="1" hidden="1" outlineLevel="1" thickBot="1">
      <c r="A39" s="76"/>
      <c r="B39" s="7"/>
      <c r="C39" s="3" t="s">
        <v>206</v>
      </c>
      <c r="D39" s="64"/>
      <c r="E39" s="65"/>
      <c r="F39" s="66"/>
      <c r="G39" s="67"/>
      <c r="H39" s="141"/>
      <c r="I39" s="68"/>
      <c r="J39" s="43"/>
    </row>
    <row r="40" spans="1:10" s="63" customFormat="1" ht="18.75" customHeight="1" hidden="1" outlineLevel="1" thickBot="1">
      <c r="A40" s="76"/>
      <c r="B40" s="7"/>
      <c r="C40" s="3" t="s">
        <v>208</v>
      </c>
      <c r="D40" s="64"/>
      <c r="E40" s="65"/>
      <c r="F40" s="66"/>
      <c r="G40" s="67"/>
      <c r="H40" s="141"/>
      <c r="I40" s="68"/>
      <c r="J40" s="43"/>
    </row>
    <row r="41" spans="1:10" s="63" customFormat="1" ht="18.75" customHeight="1" hidden="1" outlineLevel="1" thickBot="1">
      <c r="A41" s="76"/>
      <c r="B41" s="7"/>
      <c r="C41" s="3" t="s">
        <v>209</v>
      </c>
      <c r="D41" s="64"/>
      <c r="E41" s="65"/>
      <c r="F41" s="66"/>
      <c r="G41" s="67"/>
      <c r="H41" s="141"/>
      <c r="I41" s="68"/>
      <c r="J41" s="43"/>
    </row>
    <row r="42" spans="1:10" s="63" customFormat="1" ht="18.75" customHeight="1" hidden="1" outlineLevel="1" thickBot="1">
      <c r="A42" s="76"/>
      <c r="B42" s="62"/>
      <c r="C42" s="3" t="s">
        <v>213</v>
      </c>
      <c r="D42" s="64"/>
      <c r="E42" s="65"/>
      <c r="F42" s="66"/>
      <c r="G42" s="67"/>
      <c r="H42" s="141"/>
      <c r="I42" s="68"/>
      <c r="J42" s="43"/>
    </row>
    <row r="43" spans="1:10" s="63" customFormat="1" ht="18.75" customHeight="1" hidden="1" outlineLevel="1" thickBot="1">
      <c r="A43" s="76"/>
      <c r="B43" s="62"/>
      <c r="C43" s="3" t="s">
        <v>214</v>
      </c>
      <c r="D43" s="64"/>
      <c r="E43" s="65"/>
      <c r="F43" s="66"/>
      <c r="G43" s="67"/>
      <c r="H43" s="141"/>
      <c r="I43" s="68"/>
      <c r="J43" s="43"/>
    </row>
    <row r="44" spans="1:10" s="63" customFormat="1" ht="18.75" customHeight="1" hidden="1" outlineLevel="1" thickBot="1">
      <c r="A44" s="76"/>
      <c r="B44" s="62"/>
      <c r="C44" s="3" t="s">
        <v>216</v>
      </c>
      <c r="D44" s="64"/>
      <c r="E44" s="65"/>
      <c r="F44" s="66"/>
      <c r="G44" s="67"/>
      <c r="H44" s="141"/>
      <c r="I44" s="68"/>
      <c r="J44" s="43"/>
    </row>
    <row r="45" spans="1:10" s="63" customFormat="1" ht="18.75" customHeight="1" hidden="1" outlineLevel="1" thickBot="1">
      <c r="A45" s="76"/>
      <c r="B45" s="62"/>
      <c r="C45" s="3" t="s">
        <v>217</v>
      </c>
      <c r="D45" s="64"/>
      <c r="E45" s="65"/>
      <c r="F45" s="66"/>
      <c r="G45" s="67"/>
      <c r="H45" s="141"/>
      <c r="I45" s="68"/>
      <c r="J45" s="43"/>
    </row>
    <row r="46" spans="1:10" s="63" customFormat="1" ht="18.75" customHeight="1" hidden="1" outlineLevel="1" thickBot="1">
      <c r="A46" s="76"/>
      <c r="B46" s="62"/>
      <c r="C46" s="3" t="s">
        <v>218</v>
      </c>
      <c r="D46" s="64"/>
      <c r="E46" s="65"/>
      <c r="F46" s="66"/>
      <c r="G46" s="67"/>
      <c r="H46" s="141"/>
      <c r="I46" s="68"/>
      <c r="J46" s="43"/>
    </row>
    <row r="47" spans="1:10" s="63" customFormat="1" ht="18.75" customHeight="1" collapsed="1" thickBot="1">
      <c r="A47" s="76"/>
      <c r="B47" s="62"/>
      <c r="C47" s="3" t="s">
        <v>223</v>
      </c>
      <c r="D47" s="69"/>
      <c r="E47" s="70"/>
      <c r="F47" s="71"/>
      <c r="G47" s="72"/>
      <c r="H47" s="142"/>
      <c r="I47" s="73"/>
      <c r="J47" s="43"/>
    </row>
    <row r="48" spans="1:10" ht="21" customHeight="1" thickBot="1">
      <c r="A48" s="77">
        <f>SUM(A8:A47)</f>
        <v>8</v>
      </c>
      <c r="C48" s="74"/>
      <c r="H48"/>
      <c r="I48" s="75">
        <f>SUM(I8:I47)</f>
        <v>187</v>
      </c>
      <c r="J48" s="43"/>
    </row>
    <row r="49" spans="1:10" ht="14.25">
      <c r="A49" s="76"/>
      <c r="C49" s="74"/>
      <c r="H49"/>
      <c r="J49" s="43"/>
    </row>
    <row r="50" ht="15.75" thickBot="1"/>
    <row r="51" spans="1:9" s="1" customFormat="1" ht="32.25" customHeight="1" thickBot="1" thickTop="1">
      <c r="A51" s="30"/>
      <c r="I51" s="143" t="s">
        <v>1352</v>
      </c>
    </row>
    <row r="52" ht="15.75" thickTop="1"/>
  </sheetData>
  <sheetProtection/>
  <mergeCells count="1">
    <mergeCell ref="D5:G5"/>
  </mergeCells>
  <hyperlinks>
    <hyperlink ref="I51" location="Přehled!A1" display="Zpět "/>
    <hyperlink ref="G3" location="Přehled!A1" display="Zpět 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2010-11-05T19:29:45Z</cp:lastPrinted>
  <dcterms:created xsi:type="dcterms:W3CDTF">2008-01-02T13:57:01Z</dcterms:created>
  <dcterms:modified xsi:type="dcterms:W3CDTF">2010-11-09T06:37:28Z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