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461" windowWidth="11340" windowHeight="6795" firstSheet="1" activeTab="1"/>
  </bookViews>
  <sheets>
    <sheet name="List1" sheetId="1" state="hidden" r:id="rId1"/>
    <sheet name="List2" sheetId="2" r:id="rId2"/>
    <sheet name="List3" sheetId="3" state="hidden" r:id="rId3"/>
  </sheets>
  <definedNames/>
  <calcPr fullCalcOnLoad="1"/>
</workbook>
</file>

<file path=xl/sharedStrings.xml><?xml version="1.0" encoding="utf-8"?>
<sst xmlns="http://schemas.openxmlformats.org/spreadsheetml/2006/main" count="609" uniqueCount="152">
  <si>
    <t>p.č.</t>
  </si>
  <si>
    <t>kraj</t>
  </si>
  <si>
    <t>sport</t>
  </si>
  <si>
    <t>OS</t>
  </si>
  <si>
    <t>název projektu</t>
  </si>
  <si>
    <t>náklady</t>
  </si>
  <si>
    <t>celkem</t>
  </si>
  <si>
    <t>požadavek</t>
  </si>
  <si>
    <t>poznámka</t>
  </si>
  <si>
    <t>HMP</t>
  </si>
  <si>
    <t>ST</t>
  </si>
  <si>
    <t>TTC Klánovice</t>
  </si>
  <si>
    <t>vybavení herny stoly</t>
  </si>
  <si>
    <t>ŠA</t>
  </si>
  <si>
    <t>Šachový klub Dům armády Praha</t>
  </si>
  <si>
    <t>obnova a provoz sport.zaříz.</t>
  </si>
  <si>
    <t>XX</t>
  </si>
  <si>
    <t>FUTURUM</t>
  </si>
  <si>
    <t>údržba a provoz sport.zaříz.</t>
  </si>
  <si>
    <t>Žádosti a státní dotaci - Program VIII, splňující náležitosti</t>
  </si>
  <si>
    <t>STK</t>
  </si>
  <si>
    <t>FO</t>
  </si>
  <si>
    <t>FC Ovčáry</t>
  </si>
  <si>
    <t>Úprava hrací plochy</t>
  </si>
  <si>
    <t>AČR</t>
  </si>
  <si>
    <t>AMK DELTA Nová Hospoda</t>
  </si>
  <si>
    <t>Podpora a údržba techniky</t>
  </si>
  <si>
    <t>KK</t>
  </si>
  <si>
    <t>TJ Lokomotiva Cheb</t>
  </si>
  <si>
    <t>Oprava soc. zařízení haly</t>
  </si>
  <si>
    <t>TJ ZD Rozvoj Trstěnice</t>
  </si>
  <si>
    <t>Údržba fotbalových hřišť</t>
  </si>
  <si>
    <t>ÚK</t>
  </si>
  <si>
    <t>BA</t>
  </si>
  <si>
    <t>Basket klub REAl Roudnice n/L.</t>
  </si>
  <si>
    <t>Údržba posilovny</t>
  </si>
  <si>
    <t>TE</t>
  </si>
  <si>
    <t>LTC Panorama Teplice</t>
  </si>
  <si>
    <t>Oprava a oplocení dvorců</t>
  </si>
  <si>
    <t>HL</t>
  </si>
  <si>
    <t>Lokomotiva Teplice</t>
  </si>
  <si>
    <t>Rekonstrukce chaty horolez.</t>
  </si>
  <si>
    <t>TJ Sokol Bečov</t>
  </si>
  <si>
    <t>Podlaha sportovní haly</t>
  </si>
  <si>
    <t>HK</t>
  </si>
  <si>
    <t>Křižovatka života Jánské Lázně</t>
  </si>
  <si>
    <t>LA</t>
  </si>
  <si>
    <t>Aeroklub Dvůr Králové</t>
  </si>
  <si>
    <t>Renovace objektů letiště</t>
  </si>
  <si>
    <t xml:space="preserve">XX  </t>
  </si>
  <si>
    <t>TJ Sokol Police nad Metují</t>
  </si>
  <si>
    <t>Cvičební nářadí v sokolovně</t>
  </si>
  <si>
    <t>SK Miletín</t>
  </si>
  <si>
    <t>TJ Sokol Havlovice</t>
  </si>
  <si>
    <t>Opravy sport.stadionu</t>
  </si>
  <si>
    <t>LH</t>
  </si>
  <si>
    <t>HC Jičín</t>
  </si>
  <si>
    <t>Aeroklub Hořice v Podkrkonoší</t>
  </si>
  <si>
    <t>KU</t>
  </si>
  <si>
    <t>Sportovní klub Solnice</t>
  </si>
  <si>
    <t>podlaha a osvětlení</t>
  </si>
  <si>
    <t>TJ Červený Kostelec</t>
  </si>
  <si>
    <t>Jiskra Martínkovice</t>
  </si>
  <si>
    <t>operava soc.zař. Šaten</t>
  </si>
  <si>
    <t>TJ Agrodružstvo Staré Místo Jičín</t>
  </si>
  <si>
    <t>TJ Sokol Čestice nad Orlicí</t>
  </si>
  <si>
    <t>TJ Sokol Bukovice</t>
  </si>
  <si>
    <t>pouze na antuku</t>
  </si>
  <si>
    <t>LY</t>
  </si>
  <si>
    <t>Tatran Hostinné</t>
  </si>
  <si>
    <t>Džas dureder dživipnaha Broumov</t>
  </si>
  <si>
    <t>Se sportem proti drogám</t>
  </si>
  <si>
    <t>TJ Lokomotiva Trutnov</t>
  </si>
  <si>
    <t>Oprava tělocvičny</t>
  </si>
  <si>
    <t>KR</t>
  </si>
  <si>
    <t>TJ Bruslařský klub Nová Paka</t>
  </si>
  <si>
    <t>TJ Jiskra Hořice</t>
  </si>
  <si>
    <t>TJ Sokol Suchý Důl</t>
  </si>
  <si>
    <t>TJ Dvůr Králové nad Labem</t>
  </si>
  <si>
    <t>oprava střechy</t>
  </si>
  <si>
    <t>PAK</t>
  </si>
  <si>
    <t>TJ Sokol Vendolí</t>
  </si>
  <si>
    <t>Tenisový klub LTC Vysoké Mýto</t>
  </si>
  <si>
    <t>SK Žamberk</t>
  </si>
  <si>
    <t>Tenisprogram 2004</t>
  </si>
  <si>
    <t>TJ Lanškroun</t>
  </si>
  <si>
    <t>Oprava elektr.vedení</t>
  </si>
  <si>
    <t>SK PREPO Proseč u Skutče</t>
  </si>
  <si>
    <t>V</t>
  </si>
  <si>
    <t>SK Telč</t>
  </si>
  <si>
    <t>JHM</t>
  </si>
  <si>
    <t>TJ Sokol Kuřim</t>
  </si>
  <si>
    <t>TJ Sokol Vyškov</t>
  </si>
  <si>
    <t>oprava tělocvičny</t>
  </si>
  <si>
    <t>RU</t>
  </si>
  <si>
    <t>Rugby klub Vyškov</t>
  </si>
  <si>
    <t>Vysokoškolský klub Brno</t>
  </si>
  <si>
    <t>provoz a zařízení VSK Brno</t>
  </si>
  <si>
    <t>TJ Sokol Královo Pole</t>
  </si>
  <si>
    <t>MS</t>
  </si>
  <si>
    <t>JE</t>
  </si>
  <si>
    <t>Sdružení děti a koně</t>
  </si>
  <si>
    <t>nákup výstroje</t>
  </si>
  <si>
    <t>TJ Železárny a drátovny Bohumín</t>
  </si>
  <si>
    <t>VZ</t>
  </si>
  <si>
    <t>SK Vzpírání Baník Havířov</t>
  </si>
  <si>
    <t>OK</t>
  </si>
  <si>
    <t>TJ Sokol Náklo</t>
  </si>
  <si>
    <t xml:space="preserve">ZK </t>
  </si>
  <si>
    <t>TJ Spartak Valašské klobouky</t>
  </si>
  <si>
    <t>TJ Lokomotiva Uherský Ostroh</t>
  </si>
  <si>
    <t>TJ Valašské Meziříčí</t>
  </si>
  <si>
    <t>SŘ</t>
  </si>
  <si>
    <t>Klub IPSC Asoc.praktické střelby</t>
  </si>
  <si>
    <t>snížení akust.zatížení</t>
  </si>
  <si>
    <t>VM</t>
  </si>
  <si>
    <t>TJ Vodní motorismus Hradisko</t>
  </si>
  <si>
    <t>oprava loděnice</t>
  </si>
  <si>
    <t xml:space="preserve"> </t>
  </si>
  <si>
    <t>dotace</t>
  </si>
  <si>
    <t>Ski klub Ústí nad Orlicí</t>
  </si>
  <si>
    <t>Oprava zasněžování</t>
  </si>
  <si>
    <t>ATES</t>
  </si>
  <si>
    <t>nesouvisí s Prog.VIII</t>
  </si>
  <si>
    <t>Pr.VIII se týká 200tis</t>
  </si>
  <si>
    <t>UNIASK pro VALZAP Chomutov</t>
  </si>
  <si>
    <t>Bez činky a žíněnky by ne…</t>
  </si>
  <si>
    <t>Výpočet z 485tis.</t>
  </si>
  <si>
    <t>VO</t>
  </si>
  <si>
    <t>VK MS Brno</t>
  </si>
  <si>
    <t>TJ Olympia Blansko</t>
  </si>
  <si>
    <t>údržba baseballového areálu</t>
  </si>
  <si>
    <t>BB</t>
  </si>
  <si>
    <t>ČSTV</t>
  </si>
  <si>
    <t>???</t>
  </si>
  <si>
    <t>SSS</t>
  </si>
  <si>
    <t>UZPS</t>
  </si>
  <si>
    <t>ČOS</t>
  </si>
  <si>
    <t>ČAUS</t>
  </si>
  <si>
    <t>UNIASK</t>
  </si>
  <si>
    <t>I.b)</t>
  </si>
  <si>
    <t>Celkem</t>
  </si>
  <si>
    <t>NNO</t>
  </si>
  <si>
    <t xml:space="preserve">střešní </t>
  </si>
  <si>
    <t>org.</t>
  </si>
  <si>
    <t>Ostatní NNO</t>
  </si>
  <si>
    <t>víceúčelové využití</t>
  </si>
  <si>
    <t>Ostatní</t>
  </si>
  <si>
    <t>Poznámka:</t>
  </si>
  <si>
    <t>Schváleno PV MŠMT dne 24.února 2004 pod. čj. 11 433/2004-50</t>
  </si>
  <si>
    <t>Rozdělení neinvestičních dotací - Program VIII, údržba a provoz   2004</t>
  </si>
  <si>
    <t>ATES-asoc.tech. sportů Hodonín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</si>
</sst>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8"/>
      <name val="Arial CE"/>
      <family val="0"/>
    </font>
    <font>
      <b/>
      <sz val="14"/>
      <color indexed="12"/>
      <name val="Arial CE"/>
      <family val="2"/>
    </font>
    <font>
      <b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9" fontId="0" fillId="0" borderId="6" xfId="0" applyNumberFormat="1" applyBorder="1" applyAlignment="1">
      <alignment/>
    </xf>
    <xf numFmtId="9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3" fontId="1" fillId="0" borderId="8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Alignment="1">
      <alignment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1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3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12" xfId="0" applyFill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3" fontId="3" fillId="2" borderId="12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5"/>
  <sheetViews>
    <sheetView workbookViewId="0" topLeftCell="A51">
      <selection activeCell="E74" sqref="E74"/>
    </sheetView>
  </sheetViews>
  <sheetFormatPr defaultColWidth="9.00390625" defaultRowHeight="12.75"/>
  <cols>
    <col min="1" max="1" width="1.875" style="0" customWidth="1"/>
    <col min="2" max="2" width="4.875" style="0" customWidth="1"/>
    <col min="3" max="3" width="5.875" style="0" customWidth="1"/>
    <col min="4" max="4" width="5.375" style="0" customWidth="1"/>
    <col min="5" max="5" width="28.375" style="0" customWidth="1"/>
    <col min="6" max="6" width="23.875" style="0" customWidth="1"/>
    <col min="7" max="7" width="10.375" style="0" customWidth="1"/>
    <col min="8" max="8" width="10.875" style="0" customWidth="1"/>
    <col min="9" max="9" width="18.00390625" style="0" customWidth="1"/>
    <col min="10" max="10" width="9.625" style="0" customWidth="1"/>
    <col min="11" max="11" width="8.25390625" style="0" customWidth="1"/>
  </cols>
  <sheetData>
    <row r="1" ht="12.75">
      <c r="I1" s="24">
        <v>38019</v>
      </c>
    </row>
    <row r="2" spans="3:6" ht="12.75">
      <c r="C2" s="1" t="s">
        <v>19</v>
      </c>
      <c r="D2" s="1"/>
      <c r="E2" s="1"/>
      <c r="F2" s="1"/>
    </row>
    <row r="3" spans="2:11" ht="13.5" thickBot="1">
      <c r="B3" s="2"/>
      <c r="C3" s="2"/>
      <c r="D3" s="2"/>
      <c r="E3" s="5"/>
      <c r="F3" s="2"/>
      <c r="G3" s="2"/>
      <c r="H3" s="2"/>
      <c r="I3" s="2"/>
      <c r="J3" s="25"/>
      <c r="K3" s="25" t="s">
        <v>140</v>
      </c>
    </row>
    <row r="4" spans="2:11" ht="12.75">
      <c r="B4" s="4" t="s">
        <v>0</v>
      </c>
      <c r="C4" s="4" t="s">
        <v>1</v>
      </c>
      <c r="D4" s="4" t="s">
        <v>2</v>
      </c>
      <c r="E4" s="11" t="s">
        <v>3</v>
      </c>
      <c r="F4" s="13" t="s">
        <v>4</v>
      </c>
      <c r="G4" s="4" t="s">
        <v>5</v>
      </c>
      <c r="H4" s="4" t="s">
        <v>7</v>
      </c>
      <c r="I4" s="14" t="s">
        <v>8</v>
      </c>
      <c r="J4" s="12" t="s">
        <v>119</v>
      </c>
      <c r="K4" s="19"/>
    </row>
    <row r="5" spans="2:11" ht="13.5" thickBot="1">
      <c r="B5" s="5"/>
      <c r="C5" s="5"/>
      <c r="D5" s="5"/>
      <c r="E5" s="5"/>
      <c r="F5" s="5"/>
      <c r="G5" s="5" t="s">
        <v>6</v>
      </c>
      <c r="H5" s="5"/>
      <c r="I5" s="5"/>
      <c r="J5" s="7"/>
      <c r="K5" s="7"/>
    </row>
    <row r="6" spans="2:11" ht="12.75">
      <c r="B6" s="11">
        <v>1</v>
      </c>
      <c r="C6" s="3" t="s">
        <v>80</v>
      </c>
      <c r="D6" s="3" t="s">
        <v>68</v>
      </c>
      <c r="E6" s="3" t="s">
        <v>120</v>
      </c>
      <c r="F6" s="3" t="s">
        <v>121</v>
      </c>
      <c r="G6" s="3"/>
      <c r="H6" s="6">
        <v>266000</v>
      </c>
      <c r="I6" s="8"/>
      <c r="J6" s="15">
        <v>98000</v>
      </c>
      <c r="K6" s="22" t="s">
        <v>133</v>
      </c>
    </row>
    <row r="7" spans="2:11" ht="12.75">
      <c r="B7" s="11">
        <v>2</v>
      </c>
      <c r="C7" s="3" t="s">
        <v>9</v>
      </c>
      <c r="D7" s="3" t="s">
        <v>10</v>
      </c>
      <c r="E7" s="3" t="s">
        <v>11</v>
      </c>
      <c r="F7" s="3" t="s">
        <v>12</v>
      </c>
      <c r="G7" s="6">
        <v>100000</v>
      </c>
      <c r="H7" s="6">
        <v>100000</v>
      </c>
      <c r="I7" s="8"/>
      <c r="J7" s="15">
        <v>37000</v>
      </c>
      <c r="K7" s="22" t="s">
        <v>134</v>
      </c>
    </row>
    <row r="8" spans="2:11" ht="12.75">
      <c r="B8" s="11">
        <v>3</v>
      </c>
      <c r="C8" s="3" t="s">
        <v>9</v>
      </c>
      <c r="D8" s="3" t="s">
        <v>13</v>
      </c>
      <c r="E8" s="3" t="s">
        <v>14</v>
      </c>
      <c r="F8" s="3" t="s">
        <v>15</v>
      </c>
      <c r="G8" s="6">
        <v>90000</v>
      </c>
      <c r="H8" s="6">
        <v>90000</v>
      </c>
      <c r="I8" s="8" t="s">
        <v>118</v>
      </c>
      <c r="J8" s="15">
        <v>33000</v>
      </c>
      <c r="K8" s="22" t="s">
        <v>133</v>
      </c>
    </row>
    <row r="9" spans="2:11" ht="12.75">
      <c r="B9" s="11">
        <v>4</v>
      </c>
      <c r="C9" s="3" t="s">
        <v>9</v>
      </c>
      <c r="D9" s="3" t="s">
        <v>16</v>
      </c>
      <c r="E9" s="3" t="s">
        <v>17</v>
      </c>
      <c r="F9" s="3" t="s">
        <v>18</v>
      </c>
      <c r="G9" s="6">
        <v>251332</v>
      </c>
      <c r="H9" s="6">
        <v>60000</v>
      </c>
      <c r="I9" s="8"/>
      <c r="J9" s="15">
        <v>22000</v>
      </c>
      <c r="K9" s="22" t="s">
        <v>134</v>
      </c>
    </row>
    <row r="10" spans="2:11" ht="12.75">
      <c r="B10" s="11">
        <v>5</v>
      </c>
      <c r="C10" s="3" t="s">
        <v>20</v>
      </c>
      <c r="D10" s="3" t="s">
        <v>21</v>
      </c>
      <c r="E10" s="3" t="s">
        <v>22</v>
      </c>
      <c r="F10" s="3" t="s">
        <v>23</v>
      </c>
      <c r="G10" s="6">
        <v>1800000</v>
      </c>
      <c r="H10" s="6">
        <v>300000</v>
      </c>
      <c r="I10" s="8" t="s">
        <v>124</v>
      </c>
      <c r="J10" s="15">
        <v>74000</v>
      </c>
      <c r="K10" s="22" t="s">
        <v>133</v>
      </c>
    </row>
    <row r="11" spans="2:11" ht="12.75">
      <c r="B11" s="11">
        <v>6</v>
      </c>
      <c r="C11" s="3" t="s">
        <v>20</v>
      </c>
      <c r="D11" s="3" t="s">
        <v>24</v>
      </c>
      <c r="E11" s="3" t="s">
        <v>25</v>
      </c>
      <c r="F11" s="3" t="s">
        <v>26</v>
      </c>
      <c r="G11" s="6">
        <v>1200000</v>
      </c>
      <c r="H11" s="6">
        <v>108000</v>
      </c>
      <c r="I11" s="8"/>
      <c r="J11" s="15">
        <v>40000</v>
      </c>
      <c r="K11" s="22" t="s">
        <v>135</v>
      </c>
    </row>
    <row r="12" spans="2:11" ht="12.75">
      <c r="B12" s="11">
        <v>7</v>
      </c>
      <c r="C12" s="3" t="s">
        <v>27</v>
      </c>
      <c r="D12" s="3" t="s">
        <v>16</v>
      </c>
      <c r="E12" s="3" t="s">
        <v>28</v>
      </c>
      <c r="F12" s="3" t="s">
        <v>29</v>
      </c>
      <c r="G12" s="6">
        <v>510000</v>
      </c>
      <c r="H12" s="6">
        <v>350000</v>
      </c>
      <c r="I12" s="8"/>
      <c r="J12" s="15">
        <v>129000</v>
      </c>
      <c r="K12" s="22" t="s">
        <v>133</v>
      </c>
    </row>
    <row r="13" spans="2:11" ht="12.75">
      <c r="B13" s="11">
        <v>8</v>
      </c>
      <c r="C13" s="3" t="s">
        <v>27</v>
      </c>
      <c r="D13" s="3" t="s">
        <v>21</v>
      </c>
      <c r="E13" s="3" t="s">
        <v>30</v>
      </c>
      <c r="F13" s="3" t="s">
        <v>31</v>
      </c>
      <c r="G13" s="6">
        <v>780000</v>
      </c>
      <c r="H13" s="6">
        <v>546000</v>
      </c>
      <c r="I13" s="8" t="s">
        <v>127</v>
      </c>
      <c r="J13" s="15">
        <v>180000</v>
      </c>
      <c r="K13" s="22" t="s">
        <v>133</v>
      </c>
    </row>
    <row r="14" spans="2:11" ht="12.75">
      <c r="B14" s="11">
        <v>9</v>
      </c>
      <c r="C14" s="3" t="s">
        <v>32</v>
      </c>
      <c r="D14" s="3" t="s">
        <v>33</v>
      </c>
      <c r="E14" s="3" t="s">
        <v>34</v>
      </c>
      <c r="F14" s="3" t="s">
        <v>35</v>
      </c>
      <c r="G14" s="6">
        <v>150000</v>
      </c>
      <c r="H14" s="6">
        <v>105000</v>
      </c>
      <c r="I14" s="8"/>
      <c r="J14" s="15">
        <v>38000</v>
      </c>
      <c r="K14" s="22" t="s">
        <v>133</v>
      </c>
    </row>
    <row r="15" spans="2:11" ht="12.75">
      <c r="B15" s="11">
        <v>10</v>
      </c>
      <c r="C15" s="3" t="s">
        <v>32</v>
      </c>
      <c r="D15" s="3" t="s">
        <v>36</v>
      </c>
      <c r="E15" s="3" t="s">
        <v>37</v>
      </c>
      <c r="F15" s="3" t="s">
        <v>38</v>
      </c>
      <c r="G15" s="6">
        <v>950000</v>
      </c>
      <c r="H15" s="6">
        <v>665000</v>
      </c>
      <c r="I15" s="8" t="s">
        <v>127</v>
      </c>
      <c r="J15" s="15">
        <v>180000</v>
      </c>
      <c r="K15" s="22" t="s">
        <v>133</v>
      </c>
    </row>
    <row r="16" spans="2:11" ht="12.75">
      <c r="B16" s="11">
        <v>11</v>
      </c>
      <c r="C16" s="3" t="s">
        <v>32</v>
      </c>
      <c r="D16" s="3" t="s">
        <v>39</v>
      </c>
      <c r="E16" s="3" t="s">
        <v>40</v>
      </c>
      <c r="F16" s="3" t="s">
        <v>41</v>
      </c>
      <c r="G16" s="6">
        <v>700000</v>
      </c>
      <c r="H16" s="6">
        <v>490000</v>
      </c>
      <c r="I16" s="8" t="s">
        <v>123</v>
      </c>
      <c r="J16" s="8">
        <v>0</v>
      </c>
      <c r="K16" s="22"/>
    </row>
    <row r="17" spans="2:11" ht="12.75">
      <c r="B17" s="11">
        <v>12</v>
      </c>
      <c r="C17" s="3" t="s">
        <v>32</v>
      </c>
      <c r="D17" s="3" t="s">
        <v>16</v>
      </c>
      <c r="E17" s="3" t="s">
        <v>42</v>
      </c>
      <c r="F17" s="3" t="s">
        <v>43</v>
      </c>
      <c r="G17" s="6">
        <v>430000</v>
      </c>
      <c r="H17" s="6">
        <v>300000</v>
      </c>
      <c r="I17" s="8" t="s">
        <v>123</v>
      </c>
      <c r="J17" s="8">
        <v>0</v>
      </c>
      <c r="K17" s="22"/>
    </row>
    <row r="18" spans="2:11" ht="12.75">
      <c r="B18" s="11">
        <v>13</v>
      </c>
      <c r="C18" s="3" t="s">
        <v>44</v>
      </c>
      <c r="D18" s="3" t="s">
        <v>16</v>
      </c>
      <c r="E18" s="3" t="s">
        <v>45</v>
      </c>
      <c r="F18" s="3" t="s">
        <v>18</v>
      </c>
      <c r="G18" s="6">
        <v>149040</v>
      </c>
      <c r="H18" s="6">
        <v>59000</v>
      </c>
      <c r="I18" s="8"/>
      <c r="J18" s="15">
        <v>21000</v>
      </c>
      <c r="K18" s="22" t="s">
        <v>136</v>
      </c>
    </row>
    <row r="19" spans="2:11" ht="12.75">
      <c r="B19" s="11">
        <v>14</v>
      </c>
      <c r="C19" s="3" t="s">
        <v>44</v>
      </c>
      <c r="D19" s="3" t="s">
        <v>46</v>
      </c>
      <c r="E19" s="3" t="s">
        <v>47</v>
      </c>
      <c r="F19" s="3" t="s">
        <v>48</v>
      </c>
      <c r="G19" s="6">
        <v>290000</v>
      </c>
      <c r="H19" s="6">
        <v>145000</v>
      </c>
      <c r="I19" s="8"/>
      <c r="J19" s="15">
        <v>53000</v>
      </c>
      <c r="K19" s="22" t="s">
        <v>135</v>
      </c>
    </row>
    <row r="20" spans="2:11" ht="12.75">
      <c r="B20" s="11">
        <v>15</v>
      </c>
      <c r="C20" s="3" t="s">
        <v>44</v>
      </c>
      <c r="D20" s="3" t="s">
        <v>49</v>
      </c>
      <c r="E20" s="3" t="s">
        <v>50</v>
      </c>
      <c r="F20" s="3" t="s">
        <v>51</v>
      </c>
      <c r="G20" s="6">
        <v>68000</v>
      </c>
      <c r="H20" s="6">
        <v>47000</v>
      </c>
      <c r="I20" s="8"/>
      <c r="J20" s="15">
        <v>17000</v>
      </c>
      <c r="K20" s="22" t="s">
        <v>133</v>
      </c>
    </row>
    <row r="21" spans="2:11" ht="12.75">
      <c r="B21" s="11">
        <v>16</v>
      </c>
      <c r="C21" s="3" t="s">
        <v>44</v>
      </c>
      <c r="D21" s="3" t="s">
        <v>16</v>
      </c>
      <c r="E21" s="3" t="s">
        <v>52</v>
      </c>
      <c r="F21" s="3" t="s">
        <v>18</v>
      </c>
      <c r="G21" s="6">
        <v>265000</v>
      </c>
      <c r="H21" s="6">
        <v>180200</v>
      </c>
      <c r="I21" s="8"/>
      <c r="J21" s="15">
        <v>66000</v>
      </c>
      <c r="K21" s="22" t="s">
        <v>133</v>
      </c>
    </row>
    <row r="22" spans="2:11" ht="12.75">
      <c r="B22" s="11">
        <v>17</v>
      </c>
      <c r="C22" s="3" t="s">
        <v>44</v>
      </c>
      <c r="D22" s="3" t="s">
        <v>16</v>
      </c>
      <c r="E22" s="3" t="s">
        <v>53</v>
      </c>
      <c r="F22" s="3" t="s">
        <v>54</v>
      </c>
      <c r="G22" s="6">
        <v>120000</v>
      </c>
      <c r="H22" s="6">
        <v>80000</v>
      </c>
      <c r="I22" s="8"/>
      <c r="J22" s="15">
        <v>29000</v>
      </c>
      <c r="K22" s="22" t="s">
        <v>133</v>
      </c>
    </row>
    <row r="23" spans="2:11" ht="12.75">
      <c r="B23" s="11">
        <v>18</v>
      </c>
      <c r="C23" s="3" t="s">
        <v>44</v>
      </c>
      <c r="D23" s="3" t="s">
        <v>55</v>
      </c>
      <c r="E23" s="3" t="s">
        <v>56</v>
      </c>
      <c r="F23" s="3" t="s">
        <v>18</v>
      </c>
      <c r="G23" s="6">
        <v>85000</v>
      </c>
      <c r="H23" s="6">
        <v>59500</v>
      </c>
      <c r="I23" s="9"/>
      <c r="J23" s="15">
        <v>22000</v>
      </c>
      <c r="K23" s="22" t="s">
        <v>133</v>
      </c>
    </row>
    <row r="24" spans="2:11" ht="12.75">
      <c r="B24" s="11">
        <v>19</v>
      </c>
      <c r="C24" s="3" t="s">
        <v>44</v>
      </c>
      <c r="D24" s="3" t="s">
        <v>46</v>
      </c>
      <c r="E24" s="3" t="s">
        <v>57</v>
      </c>
      <c r="F24" s="3" t="s">
        <v>18</v>
      </c>
      <c r="G24" s="6">
        <v>419357</v>
      </c>
      <c r="H24" s="6">
        <v>209678</v>
      </c>
      <c r="I24" s="8"/>
      <c r="J24" s="15">
        <v>77000</v>
      </c>
      <c r="K24" s="22" t="s">
        <v>135</v>
      </c>
    </row>
    <row r="25" spans="2:11" ht="12.75">
      <c r="B25" s="11">
        <v>20</v>
      </c>
      <c r="C25" s="3" t="s">
        <v>44</v>
      </c>
      <c r="D25" s="3" t="s">
        <v>58</v>
      </c>
      <c r="E25" s="3" t="s">
        <v>59</v>
      </c>
      <c r="F25" s="3" t="s">
        <v>60</v>
      </c>
      <c r="G25" s="6">
        <v>35000</v>
      </c>
      <c r="H25" s="6">
        <v>24500</v>
      </c>
      <c r="I25" s="8"/>
      <c r="J25" s="15">
        <v>9000</v>
      </c>
      <c r="K25" s="22" t="s">
        <v>133</v>
      </c>
    </row>
    <row r="26" spans="2:11" ht="12.75">
      <c r="B26" s="11">
        <v>21</v>
      </c>
      <c r="C26" s="3" t="s">
        <v>44</v>
      </c>
      <c r="D26" s="3" t="s">
        <v>21</v>
      </c>
      <c r="E26" s="8" t="s">
        <v>61</v>
      </c>
      <c r="F26" s="3" t="s">
        <v>18</v>
      </c>
      <c r="G26" s="6">
        <v>950000</v>
      </c>
      <c r="H26" s="6">
        <v>650000</v>
      </c>
      <c r="I26" s="3" t="s">
        <v>127</v>
      </c>
      <c r="J26" s="15">
        <v>180000</v>
      </c>
      <c r="K26" s="22" t="s">
        <v>133</v>
      </c>
    </row>
    <row r="27" spans="2:11" ht="12.75">
      <c r="B27" s="11">
        <v>22</v>
      </c>
      <c r="C27" s="3" t="s">
        <v>44</v>
      </c>
      <c r="D27" s="3" t="s">
        <v>21</v>
      </c>
      <c r="E27" s="8" t="s">
        <v>62</v>
      </c>
      <c r="F27" s="3" t="s">
        <v>63</v>
      </c>
      <c r="G27" s="6">
        <v>200000</v>
      </c>
      <c r="H27" s="6">
        <v>140000</v>
      </c>
      <c r="I27" s="3"/>
      <c r="J27" s="15">
        <v>51000</v>
      </c>
      <c r="K27" s="22" t="s">
        <v>133</v>
      </c>
    </row>
    <row r="28" spans="2:11" ht="12.75">
      <c r="B28" s="11">
        <v>23</v>
      </c>
      <c r="C28" s="3" t="s">
        <v>44</v>
      </c>
      <c r="D28" s="3" t="s">
        <v>16</v>
      </c>
      <c r="E28" s="8" t="s">
        <v>64</v>
      </c>
      <c r="F28" s="3" t="s">
        <v>18</v>
      </c>
      <c r="G28" s="6">
        <v>345000</v>
      </c>
      <c r="H28" s="6">
        <v>172500</v>
      </c>
      <c r="I28" s="3"/>
      <c r="J28" s="15">
        <v>63000</v>
      </c>
      <c r="K28" s="22" t="s">
        <v>133</v>
      </c>
    </row>
    <row r="29" spans="2:11" ht="12.75">
      <c r="B29" s="11">
        <v>24</v>
      </c>
      <c r="C29" s="3" t="s">
        <v>44</v>
      </c>
      <c r="D29" s="3" t="s">
        <v>16</v>
      </c>
      <c r="E29" s="8" t="s">
        <v>65</v>
      </c>
      <c r="F29" s="3" t="s">
        <v>18</v>
      </c>
      <c r="G29" s="6">
        <v>105000</v>
      </c>
      <c r="H29" s="6">
        <v>72000</v>
      </c>
      <c r="I29" s="3"/>
      <c r="J29" s="15">
        <v>26000</v>
      </c>
      <c r="K29" s="22" t="s">
        <v>133</v>
      </c>
    </row>
    <row r="30" spans="2:11" ht="12.75">
      <c r="B30" s="11">
        <v>25</v>
      </c>
      <c r="C30" s="3" t="s">
        <v>44</v>
      </c>
      <c r="D30" s="3" t="s">
        <v>16</v>
      </c>
      <c r="E30" s="8" t="s">
        <v>66</v>
      </c>
      <c r="F30" s="3" t="s">
        <v>18</v>
      </c>
      <c r="G30" s="6">
        <v>100000</v>
      </c>
      <c r="H30" s="6">
        <v>50000</v>
      </c>
      <c r="I30" s="3" t="s">
        <v>67</v>
      </c>
      <c r="J30" s="15">
        <v>18000</v>
      </c>
      <c r="K30" s="22" t="s">
        <v>133</v>
      </c>
    </row>
    <row r="31" spans="2:11" ht="12.75">
      <c r="B31" s="11">
        <v>26</v>
      </c>
      <c r="C31" s="3" t="s">
        <v>44</v>
      </c>
      <c r="D31" s="3" t="s">
        <v>68</v>
      </c>
      <c r="E31" s="8" t="s">
        <v>69</v>
      </c>
      <c r="F31" s="3" t="s">
        <v>18</v>
      </c>
      <c r="G31" s="6">
        <v>34000</v>
      </c>
      <c r="H31" s="6">
        <v>23800</v>
      </c>
      <c r="I31" s="3"/>
      <c r="J31" s="15">
        <v>8000</v>
      </c>
      <c r="K31" s="22" t="s">
        <v>137</v>
      </c>
    </row>
    <row r="32" spans="2:11" ht="12.75">
      <c r="B32" s="11">
        <v>27</v>
      </c>
      <c r="C32" s="3" t="s">
        <v>44</v>
      </c>
      <c r="D32" s="3" t="s">
        <v>16</v>
      </c>
      <c r="E32" s="8" t="s">
        <v>70</v>
      </c>
      <c r="F32" s="3" t="s">
        <v>71</v>
      </c>
      <c r="G32" s="6">
        <v>100000</v>
      </c>
      <c r="H32" s="6">
        <v>70000</v>
      </c>
      <c r="I32" s="3"/>
      <c r="J32" s="15">
        <v>25000</v>
      </c>
      <c r="K32" s="22" t="s">
        <v>134</v>
      </c>
    </row>
    <row r="33" spans="2:11" ht="12.75">
      <c r="B33" s="11">
        <v>28</v>
      </c>
      <c r="C33" s="3" t="s">
        <v>44</v>
      </c>
      <c r="D33" s="3" t="s">
        <v>16</v>
      </c>
      <c r="E33" s="8" t="s">
        <v>72</v>
      </c>
      <c r="F33" s="3" t="s">
        <v>73</v>
      </c>
      <c r="G33" s="6">
        <v>380000</v>
      </c>
      <c r="H33" s="6">
        <v>266000</v>
      </c>
      <c r="I33" s="3"/>
      <c r="J33" s="15">
        <v>98000</v>
      </c>
      <c r="K33" s="22" t="s">
        <v>133</v>
      </c>
    </row>
    <row r="34" spans="2:11" ht="12.75">
      <c r="B34" s="11">
        <v>29</v>
      </c>
      <c r="C34" s="3" t="s">
        <v>44</v>
      </c>
      <c r="D34" s="3" t="s">
        <v>74</v>
      </c>
      <c r="E34" s="8" t="s">
        <v>75</v>
      </c>
      <c r="F34" s="3" t="s">
        <v>18</v>
      </c>
      <c r="G34" s="6">
        <v>1950000</v>
      </c>
      <c r="H34" s="6">
        <v>150000</v>
      </c>
      <c r="I34" s="3"/>
      <c r="J34" s="15">
        <v>55000</v>
      </c>
      <c r="K34" s="22" t="s">
        <v>133</v>
      </c>
    </row>
    <row r="35" spans="2:11" ht="12.75">
      <c r="B35" s="11">
        <v>30</v>
      </c>
      <c r="C35" s="3" t="s">
        <v>44</v>
      </c>
      <c r="D35" s="3" t="s">
        <v>21</v>
      </c>
      <c r="E35" s="8" t="s">
        <v>76</v>
      </c>
      <c r="F35" s="3" t="s">
        <v>18</v>
      </c>
      <c r="G35" s="6">
        <v>95000</v>
      </c>
      <c r="H35" s="6">
        <v>66500</v>
      </c>
      <c r="I35" s="10"/>
      <c r="J35" s="15">
        <v>24000</v>
      </c>
      <c r="K35" s="22" t="s">
        <v>133</v>
      </c>
    </row>
    <row r="36" spans="2:11" ht="12.75">
      <c r="B36" s="11">
        <v>31</v>
      </c>
      <c r="C36" s="3" t="s">
        <v>44</v>
      </c>
      <c r="D36" s="3" t="s">
        <v>16</v>
      </c>
      <c r="E36" s="8" t="s">
        <v>77</v>
      </c>
      <c r="F36" s="3" t="s">
        <v>18</v>
      </c>
      <c r="G36" s="6">
        <v>80000</v>
      </c>
      <c r="H36" s="6">
        <v>56000</v>
      </c>
      <c r="I36" s="3"/>
      <c r="J36" s="15">
        <v>20000</v>
      </c>
      <c r="K36" s="22" t="s">
        <v>133</v>
      </c>
    </row>
    <row r="37" spans="2:11" ht="12.75">
      <c r="B37" s="11">
        <v>32</v>
      </c>
      <c r="C37" s="3" t="s">
        <v>44</v>
      </c>
      <c r="D37" s="3" t="s">
        <v>16</v>
      </c>
      <c r="E37" s="8" t="s">
        <v>78</v>
      </c>
      <c r="F37" s="3" t="s">
        <v>79</v>
      </c>
      <c r="G37" s="6">
        <v>276258</v>
      </c>
      <c r="H37" s="6">
        <v>193380</v>
      </c>
      <c r="I37" s="3"/>
      <c r="J37" s="15">
        <v>71000</v>
      </c>
      <c r="K37" s="22" t="s">
        <v>133</v>
      </c>
    </row>
    <row r="38" spans="2:11" ht="12.75">
      <c r="B38" s="11">
        <v>33</v>
      </c>
      <c r="C38" s="3" t="s">
        <v>80</v>
      </c>
      <c r="D38" s="3" t="s">
        <v>16</v>
      </c>
      <c r="E38" s="8" t="s">
        <v>81</v>
      </c>
      <c r="F38" s="3" t="s">
        <v>18</v>
      </c>
      <c r="G38" s="6">
        <v>138854</v>
      </c>
      <c r="H38" s="6">
        <v>97000</v>
      </c>
      <c r="I38" s="3"/>
      <c r="J38" s="15">
        <v>35000</v>
      </c>
      <c r="K38" s="22" t="s">
        <v>133</v>
      </c>
    </row>
    <row r="39" spans="2:11" ht="12.75">
      <c r="B39" s="11">
        <v>34</v>
      </c>
      <c r="C39" s="3" t="s">
        <v>80</v>
      </c>
      <c r="D39" s="3" t="s">
        <v>36</v>
      </c>
      <c r="E39" s="8" t="s">
        <v>82</v>
      </c>
      <c r="F39" s="3" t="s">
        <v>18</v>
      </c>
      <c r="G39" s="6">
        <v>480000</v>
      </c>
      <c r="H39" s="6">
        <v>336000</v>
      </c>
      <c r="I39" s="3"/>
      <c r="J39" s="15">
        <v>124000</v>
      </c>
      <c r="K39" s="22" t="s">
        <v>133</v>
      </c>
    </row>
    <row r="40" spans="2:11" ht="12.75">
      <c r="B40" s="11">
        <v>35</v>
      </c>
      <c r="C40" s="3" t="s">
        <v>80</v>
      </c>
      <c r="D40" s="3" t="s">
        <v>36</v>
      </c>
      <c r="E40" s="8" t="s">
        <v>83</v>
      </c>
      <c r="F40" s="3" t="s">
        <v>84</v>
      </c>
      <c r="G40" s="6">
        <v>237000</v>
      </c>
      <c r="H40" s="6">
        <v>165000</v>
      </c>
      <c r="I40" s="3"/>
      <c r="J40" s="15">
        <v>61000</v>
      </c>
      <c r="K40" s="22" t="s">
        <v>133</v>
      </c>
    </row>
    <row r="41" spans="2:11" ht="12.75">
      <c r="B41" s="11">
        <v>36</v>
      </c>
      <c r="C41" s="3" t="s">
        <v>80</v>
      </c>
      <c r="D41" s="3" t="s">
        <v>16</v>
      </c>
      <c r="E41" s="8" t="s">
        <v>85</v>
      </c>
      <c r="F41" s="3" t="s">
        <v>86</v>
      </c>
      <c r="G41" s="6">
        <v>255000</v>
      </c>
      <c r="H41" s="6">
        <v>178000</v>
      </c>
      <c r="I41" s="3"/>
      <c r="J41" s="15">
        <v>65000</v>
      </c>
      <c r="K41" s="22" t="s">
        <v>133</v>
      </c>
    </row>
    <row r="42" spans="2:11" ht="12.75">
      <c r="B42" s="11">
        <v>37</v>
      </c>
      <c r="C42" s="3" t="s">
        <v>80</v>
      </c>
      <c r="D42" s="3" t="s">
        <v>21</v>
      </c>
      <c r="E42" s="8" t="s">
        <v>87</v>
      </c>
      <c r="F42" s="3" t="s">
        <v>18</v>
      </c>
      <c r="G42" s="6">
        <v>285000</v>
      </c>
      <c r="H42" s="6">
        <v>199500</v>
      </c>
      <c r="I42" s="3"/>
      <c r="J42" s="15">
        <v>73000</v>
      </c>
      <c r="K42" s="22" t="s">
        <v>133</v>
      </c>
    </row>
    <row r="43" spans="2:11" ht="12.75">
      <c r="B43" s="11">
        <v>38</v>
      </c>
      <c r="C43" s="3" t="s">
        <v>88</v>
      </c>
      <c r="D43" s="3" t="s">
        <v>16</v>
      </c>
      <c r="E43" s="8" t="s">
        <v>89</v>
      </c>
      <c r="F43" s="3" t="s">
        <v>18</v>
      </c>
      <c r="G43" s="6">
        <v>2231791</v>
      </c>
      <c r="H43" s="6">
        <v>1562253</v>
      </c>
      <c r="I43" s="3" t="s">
        <v>127</v>
      </c>
      <c r="J43" s="15">
        <v>180000</v>
      </c>
      <c r="K43" s="22" t="s">
        <v>133</v>
      </c>
    </row>
    <row r="44" spans="2:11" ht="12.75">
      <c r="B44" s="11">
        <v>39</v>
      </c>
      <c r="C44" s="3" t="s">
        <v>90</v>
      </c>
      <c r="D44" s="3" t="s">
        <v>16</v>
      </c>
      <c r="E44" s="8" t="s">
        <v>91</v>
      </c>
      <c r="F44" s="3" t="s">
        <v>18</v>
      </c>
      <c r="G44" s="6">
        <v>100000</v>
      </c>
      <c r="H44" s="6">
        <v>70000</v>
      </c>
      <c r="I44" s="3"/>
      <c r="J44" s="15">
        <v>25000</v>
      </c>
      <c r="K44" s="22" t="s">
        <v>137</v>
      </c>
    </row>
    <row r="45" spans="2:11" ht="12.75">
      <c r="B45" s="11">
        <v>40</v>
      </c>
      <c r="C45" s="3" t="s">
        <v>90</v>
      </c>
      <c r="D45" s="3" t="s">
        <v>16</v>
      </c>
      <c r="E45" s="8" t="s">
        <v>92</v>
      </c>
      <c r="F45" s="3" t="s">
        <v>93</v>
      </c>
      <c r="G45" s="6">
        <v>120000</v>
      </c>
      <c r="H45" s="6">
        <v>81000</v>
      </c>
      <c r="I45" s="3"/>
      <c r="J45" s="15">
        <v>30000</v>
      </c>
      <c r="K45" s="22" t="s">
        <v>137</v>
      </c>
    </row>
    <row r="46" spans="2:11" ht="12.75">
      <c r="B46" s="11">
        <v>41</v>
      </c>
      <c r="C46" s="3" t="s">
        <v>90</v>
      </c>
      <c r="D46" s="3" t="s">
        <v>94</v>
      </c>
      <c r="E46" s="8" t="s">
        <v>95</v>
      </c>
      <c r="F46" s="3" t="s">
        <v>18</v>
      </c>
      <c r="G46" s="6">
        <v>712000</v>
      </c>
      <c r="H46" s="6">
        <v>450000</v>
      </c>
      <c r="I46" s="3"/>
      <c r="J46" s="15">
        <v>166000</v>
      </c>
      <c r="K46" s="22" t="s">
        <v>133</v>
      </c>
    </row>
    <row r="47" spans="2:11" ht="12.75">
      <c r="B47" s="11">
        <v>42</v>
      </c>
      <c r="C47" s="3" t="s">
        <v>90</v>
      </c>
      <c r="D47" s="3" t="s">
        <v>36</v>
      </c>
      <c r="E47" s="8" t="s">
        <v>96</v>
      </c>
      <c r="F47" s="3" t="s">
        <v>97</v>
      </c>
      <c r="G47" s="6">
        <v>505000</v>
      </c>
      <c r="H47" s="6">
        <v>353000</v>
      </c>
      <c r="I47" s="3"/>
      <c r="J47" s="15">
        <v>130000</v>
      </c>
      <c r="K47" s="22" t="s">
        <v>138</v>
      </c>
    </row>
    <row r="48" spans="2:11" ht="12.75">
      <c r="B48" s="11">
        <v>43</v>
      </c>
      <c r="C48" s="3" t="s">
        <v>90</v>
      </c>
      <c r="D48" s="3" t="s">
        <v>16</v>
      </c>
      <c r="E48" s="8" t="s">
        <v>98</v>
      </c>
      <c r="F48" s="3" t="s">
        <v>18</v>
      </c>
      <c r="G48" s="6">
        <v>670000</v>
      </c>
      <c r="H48" s="6">
        <v>469000</v>
      </c>
      <c r="I48" s="3"/>
      <c r="J48" s="15">
        <v>173000</v>
      </c>
      <c r="K48" s="22" t="s">
        <v>137</v>
      </c>
    </row>
    <row r="49" spans="2:11" ht="12.75">
      <c r="B49" s="11">
        <v>44</v>
      </c>
      <c r="C49" s="3" t="s">
        <v>99</v>
      </c>
      <c r="D49" s="3" t="s">
        <v>100</v>
      </c>
      <c r="E49" s="8" t="s">
        <v>101</v>
      </c>
      <c r="F49" s="3" t="s">
        <v>102</v>
      </c>
      <c r="G49" s="6">
        <v>31340</v>
      </c>
      <c r="H49" s="6">
        <v>31340</v>
      </c>
      <c r="I49" s="3" t="s">
        <v>118</v>
      </c>
      <c r="J49" s="15">
        <v>11000</v>
      </c>
      <c r="K49" s="22" t="s">
        <v>134</v>
      </c>
    </row>
    <row r="50" spans="2:11" ht="12.75">
      <c r="B50" s="11">
        <v>45</v>
      </c>
      <c r="C50" s="3" t="s">
        <v>99</v>
      </c>
      <c r="D50" s="3" t="s">
        <v>16</v>
      </c>
      <c r="E50" s="8" t="s">
        <v>103</v>
      </c>
      <c r="F50" s="3" t="s">
        <v>18</v>
      </c>
      <c r="G50" s="6">
        <v>236250</v>
      </c>
      <c r="H50" s="6">
        <v>165365</v>
      </c>
      <c r="I50" s="3"/>
      <c r="J50" s="15">
        <v>61000</v>
      </c>
      <c r="K50" s="22" t="s">
        <v>133</v>
      </c>
    </row>
    <row r="51" spans="2:11" ht="12.75">
      <c r="B51" s="11">
        <v>46</v>
      </c>
      <c r="C51" s="3" t="s">
        <v>99</v>
      </c>
      <c r="D51" s="3" t="s">
        <v>104</v>
      </c>
      <c r="E51" s="8" t="s">
        <v>105</v>
      </c>
      <c r="F51" s="3" t="s">
        <v>18</v>
      </c>
      <c r="G51" s="6">
        <v>1941000</v>
      </c>
      <c r="H51" s="6">
        <v>600000</v>
      </c>
      <c r="I51" s="3" t="s">
        <v>123</v>
      </c>
      <c r="J51" s="8">
        <v>0</v>
      </c>
      <c r="K51" s="22"/>
    </row>
    <row r="52" spans="2:11" ht="12.75">
      <c r="B52" s="11">
        <v>47</v>
      </c>
      <c r="C52" s="3" t="s">
        <v>106</v>
      </c>
      <c r="D52" s="3" t="s">
        <v>16</v>
      </c>
      <c r="E52" s="8" t="s">
        <v>107</v>
      </c>
      <c r="F52" s="3" t="s">
        <v>18</v>
      </c>
      <c r="G52" s="6">
        <v>150000</v>
      </c>
      <c r="H52" s="6">
        <v>100000</v>
      </c>
      <c r="I52" s="3"/>
      <c r="J52" s="15">
        <v>37000</v>
      </c>
      <c r="K52" s="22" t="s">
        <v>137</v>
      </c>
    </row>
    <row r="53" spans="2:11" ht="12.75">
      <c r="B53" s="11">
        <v>48</v>
      </c>
      <c r="C53" s="3" t="s">
        <v>108</v>
      </c>
      <c r="D53" s="3" t="s">
        <v>21</v>
      </c>
      <c r="E53" s="8" t="s">
        <v>109</v>
      </c>
      <c r="F53" s="3" t="s">
        <v>18</v>
      </c>
      <c r="G53" s="6">
        <v>200000</v>
      </c>
      <c r="H53" s="6">
        <v>140000</v>
      </c>
      <c r="I53" s="3"/>
      <c r="J53" s="15">
        <v>51000</v>
      </c>
      <c r="K53" s="22" t="s">
        <v>133</v>
      </c>
    </row>
    <row r="54" spans="2:11" ht="12.75">
      <c r="B54" s="11">
        <v>49</v>
      </c>
      <c r="C54" s="3" t="s">
        <v>108</v>
      </c>
      <c r="D54" s="3" t="s">
        <v>16</v>
      </c>
      <c r="E54" s="8" t="s">
        <v>110</v>
      </c>
      <c r="F54" s="3" t="s">
        <v>18</v>
      </c>
      <c r="G54" s="6">
        <v>650000</v>
      </c>
      <c r="H54" s="6">
        <v>455000</v>
      </c>
      <c r="I54" s="3"/>
      <c r="J54" s="15">
        <v>168000</v>
      </c>
      <c r="K54" s="22" t="s">
        <v>133</v>
      </c>
    </row>
    <row r="55" spans="2:11" ht="12.75">
      <c r="B55" s="11">
        <v>50</v>
      </c>
      <c r="C55" s="3" t="s">
        <v>108</v>
      </c>
      <c r="D55" s="3" t="s">
        <v>16</v>
      </c>
      <c r="E55" s="8" t="s">
        <v>111</v>
      </c>
      <c r="F55" s="3" t="s">
        <v>18</v>
      </c>
      <c r="G55" s="6">
        <v>735000</v>
      </c>
      <c r="H55" s="6">
        <v>367500</v>
      </c>
      <c r="I55" s="3"/>
      <c r="J55" s="15">
        <v>135000</v>
      </c>
      <c r="K55" s="22" t="s">
        <v>133</v>
      </c>
    </row>
    <row r="56" spans="2:11" ht="12.75">
      <c r="B56" s="11">
        <v>51</v>
      </c>
      <c r="C56" s="3" t="s">
        <v>108</v>
      </c>
      <c r="D56" s="3" t="s">
        <v>112</v>
      </c>
      <c r="E56" s="8" t="s">
        <v>113</v>
      </c>
      <c r="F56" s="3" t="s">
        <v>114</v>
      </c>
      <c r="G56" s="6">
        <v>121000</v>
      </c>
      <c r="H56" s="6">
        <v>84700</v>
      </c>
      <c r="I56" s="3"/>
      <c r="J56" s="15">
        <v>31000</v>
      </c>
      <c r="K56" s="22" t="s">
        <v>134</v>
      </c>
    </row>
    <row r="57" spans="2:11" ht="12.75">
      <c r="B57" s="14">
        <v>52</v>
      </c>
      <c r="C57" s="3" t="s">
        <v>108</v>
      </c>
      <c r="D57" s="3" t="s">
        <v>115</v>
      </c>
      <c r="E57" s="8" t="s">
        <v>116</v>
      </c>
      <c r="F57" s="3" t="s">
        <v>117</v>
      </c>
      <c r="G57" s="6">
        <v>398000</v>
      </c>
      <c r="H57" s="6">
        <v>278600</v>
      </c>
      <c r="I57" s="3"/>
      <c r="J57" s="15">
        <v>103000</v>
      </c>
      <c r="K57" s="22" t="s">
        <v>133</v>
      </c>
    </row>
    <row r="58" spans="2:11" ht="12.75">
      <c r="B58" s="11">
        <v>53</v>
      </c>
      <c r="C58" s="3" t="s">
        <v>32</v>
      </c>
      <c r="D58" s="3"/>
      <c r="E58" s="8" t="s">
        <v>125</v>
      </c>
      <c r="F58" s="3" t="s">
        <v>126</v>
      </c>
      <c r="G58" s="6">
        <v>244000</v>
      </c>
      <c r="H58" s="6">
        <v>170000</v>
      </c>
      <c r="I58" s="3"/>
      <c r="J58" s="6">
        <v>62000</v>
      </c>
      <c r="K58" s="22" t="s">
        <v>139</v>
      </c>
    </row>
    <row r="59" spans="2:11" ht="12.75">
      <c r="B59" s="11">
        <v>54</v>
      </c>
      <c r="C59" s="3"/>
      <c r="D59" s="3"/>
      <c r="E59" s="3" t="s">
        <v>122</v>
      </c>
      <c r="F59" s="3"/>
      <c r="G59" s="3"/>
      <c r="H59" s="6">
        <v>295000</v>
      </c>
      <c r="I59" s="3"/>
      <c r="J59" s="6">
        <v>109000</v>
      </c>
      <c r="K59" s="22" t="s">
        <v>122</v>
      </c>
    </row>
    <row r="60" spans="2:11" ht="12.75">
      <c r="B60" s="11">
        <v>55</v>
      </c>
      <c r="C60" s="3" t="s">
        <v>90</v>
      </c>
      <c r="D60" s="3" t="s">
        <v>128</v>
      </c>
      <c r="E60" s="3" t="s">
        <v>129</v>
      </c>
      <c r="F60" s="3" t="s">
        <v>18</v>
      </c>
      <c r="G60" s="6">
        <v>130000</v>
      </c>
      <c r="H60" s="6">
        <v>91000</v>
      </c>
      <c r="I60" s="3"/>
      <c r="J60" s="6">
        <v>33000</v>
      </c>
      <c r="K60" s="22" t="s">
        <v>133</v>
      </c>
    </row>
    <row r="61" spans="2:11" ht="12.75">
      <c r="B61" s="11">
        <v>56</v>
      </c>
      <c r="C61" s="3" t="s">
        <v>90</v>
      </c>
      <c r="D61" s="3" t="s">
        <v>132</v>
      </c>
      <c r="E61" s="3" t="s">
        <v>130</v>
      </c>
      <c r="F61" s="3" t="s">
        <v>131</v>
      </c>
      <c r="G61" s="6">
        <v>480000</v>
      </c>
      <c r="H61" s="6">
        <v>240000</v>
      </c>
      <c r="I61" s="3"/>
      <c r="J61" s="6">
        <v>88000</v>
      </c>
      <c r="K61" s="22" t="s">
        <v>133</v>
      </c>
    </row>
    <row r="62" spans="2:11" ht="13.5" thickBot="1">
      <c r="B62" s="5"/>
      <c r="C62" s="5"/>
      <c r="D62" s="5"/>
      <c r="E62" s="5"/>
      <c r="F62" s="5"/>
      <c r="G62" s="5"/>
      <c r="H62" s="5"/>
      <c r="I62" s="5"/>
      <c r="J62" s="5"/>
      <c r="K62" s="23"/>
    </row>
    <row r="63" spans="2:11" ht="13.5" thickBot="1">
      <c r="B63" s="16"/>
      <c r="C63" s="16"/>
      <c r="D63" s="16"/>
      <c r="E63" s="16"/>
      <c r="F63" s="16"/>
      <c r="G63" s="16"/>
      <c r="H63" s="17">
        <f>SUM(H6:H62)</f>
        <v>13074316</v>
      </c>
      <c r="I63" s="16"/>
      <c r="J63" s="18">
        <v>3715000</v>
      </c>
      <c r="K63" s="20"/>
    </row>
    <row r="64" ht="12.75">
      <c r="J64" s="21"/>
    </row>
    <row r="65" spans="6:7" ht="12.75">
      <c r="F65" t="s">
        <v>133</v>
      </c>
      <c r="G65" s="21">
        <v>2824000</v>
      </c>
    </row>
    <row r="66" spans="6:7" ht="12.75">
      <c r="F66" t="s">
        <v>137</v>
      </c>
      <c r="G66" s="21">
        <v>273000</v>
      </c>
    </row>
    <row r="67" spans="6:7" ht="12.75">
      <c r="F67" t="s">
        <v>135</v>
      </c>
      <c r="G67" s="21">
        <v>170000</v>
      </c>
    </row>
    <row r="68" spans="6:7" ht="12.75">
      <c r="F68" t="s">
        <v>138</v>
      </c>
      <c r="G68" s="21">
        <v>130000</v>
      </c>
    </row>
    <row r="69" spans="6:7" ht="12.75">
      <c r="F69" t="s">
        <v>139</v>
      </c>
      <c r="G69" s="21">
        <v>62000</v>
      </c>
    </row>
    <row r="70" spans="6:7" ht="12.75">
      <c r="F70" t="s">
        <v>122</v>
      </c>
      <c r="G70" s="21">
        <v>109000</v>
      </c>
    </row>
    <row r="71" spans="6:7" ht="12.75">
      <c r="F71" t="s">
        <v>134</v>
      </c>
      <c r="G71" s="21">
        <v>147000</v>
      </c>
    </row>
    <row r="72" ht="12.75">
      <c r="G72" s="21">
        <f>SUM(G65:G71)</f>
        <v>3715000</v>
      </c>
    </row>
    <row r="74" ht="12.75">
      <c r="G74" s="21"/>
    </row>
    <row r="75" ht="12.75">
      <c r="G75" s="21"/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37">
      <selection activeCell="L65" sqref="L65"/>
    </sheetView>
  </sheetViews>
  <sheetFormatPr defaultColWidth="9.00390625" defaultRowHeight="12.75"/>
  <cols>
    <col min="1" max="1" width="6.00390625" style="0" customWidth="1"/>
    <col min="2" max="2" width="6.125" style="0" customWidth="1"/>
    <col min="3" max="3" width="28.75390625" style="0" customWidth="1"/>
    <col min="4" max="4" width="26.00390625" style="0" customWidth="1"/>
    <col min="6" max="6" width="10.625" style="0" customWidth="1"/>
    <col min="7" max="7" width="0" style="0" hidden="1" customWidth="1"/>
    <col min="8" max="8" width="9.00390625" style="0" customWidth="1"/>
    <col min="9" max="9" width="8.00390625" style="0" customWidth="1"/>
  </cols>
  <sheetData>
    <row r="1" spans="1:9" ht="27.75" customHeight="1" thickBot="1">
      <c r="A1" s="53" t="s">
        <v>150</v>
      </c>
      <c r="B1" s="54"/>
      <c r="C1" s="54"/>
      <c r="D1" s="54"/>
      <c r="E1" s="54"/>
      <c r="F1" s="54"/>
      <c r="G1" s="54"/>
      <c r="H1" s="54"/>
      <c r="I1" s="55"/>
    </row>
    <row r="2" spans="1:9" ht="10.5" customHeight="1" thickBot="1">
      <c r="A2" s="49"/>
      <c r="B2" s="49"/>
      <c r="C2" s="49"/>
      <c r="D2" s="49"/>
      <c r="E2" s="49"/>
      <c r="F2" s="49"/>
      <c r="G2" s="49"/>
      <c r="H2" s="49"/>
      <c r="I2" s="49"/>
    </row>
    <row r="3" spans="1:9" ht="12.75">
      <c r="A3" s="26" t="s">
        <v>1</v>
      </c>
      <c r="B3" s="26" t="s">
        <v>2</v>
      </c>
      <c r="C3" s="27" t="s">
        <v>142</v>
      </c>
      <c r="D3" s="26" t="s">
        <v>4</v>
      </c>
      <c r="E3" s="26" t="s">
        <v>5</v>
      </c>
      <c r="F3" s="26" t="s">
        <v>7</v>
      </c>
      <c r="G3" s="28" t="s">
        <v>8</v>
      </c>
      <c r="H3" s="29" t="s">
        <v>119</v>
      </c>
      <c r="I3" s="29" t="s">
        <v>143</v>
      </c>
    </row>
    <row r="4" spans="1:9" ht="13.5" thickBot="1">
      <c r="A4" s="27"/>
      <c r="B4" s="27"/>
      <c r="C4" s="27"/>
      <c r="D4" s="27"/>
      <c r="E4" s="27" t="s">
        <v>6</v>
      </c>
      <c r="F4" s="27"/>
      <c r="G4" s="27"/>
      <c r="H4" s="28"/>
      <c r="I4" s="28" t="s">
        <v>144</v>
      </c>
    </row>
    <row r="5" spans="1:9" ht="12.75">
      <c r="A5" s="39" t="s">
        <v>80</v>
      </c>
      <c r="B5" s="40" t="s">
        <v>68</v>
      </c>
      <c r="C5" s="41" t="s">
        <v>120</v>
      </c>
      <c r="D5" s="40" t="s">
        <v>121</v>
      </c>
      <c r="E5" s="40"/>
      <c r="F5" s="42">
        <v>266000</v>
      </c>
      <c r="G5" s="40"/>
      <c r="H5" s="46">
        <v>98000</v>
      </c>
      <c r="I5" s="43" t="s">
        <v>133</v>
      </c>
    </row>
    <row r="6" spans="1:9" ht="12.75">
      <c r="A6" s="44" t="s">
        <v>9</v>
      </c>
      <c r="B6" s="35" t="s">
        <v>10</v>
      </c>
      <c r="C6" s="36" t="s">
        <v>11</v>
      </c>
      <c r="D6" s="35" t="s">
        <v>12</v>
      </c>
      <c r="E6" s="37">
        <v>100000</v>
      </c>
      <c r="F6" s="37">
        <v>100000</v>
      </c>
      <c r="G6" s="35"/>
      <c r="H6" s="47">
        <v>37000</v>
      </c>
      <c r="I6" s="45" t="s">
        <v>147</v>
      </c>
    </row>
    <row r="7" spans="1:9" ht="12.75">
      <c r="A7" s="44" t="s">
        <v>9</v>
      </c>
      <c r="B7" s="35" t="s">
        <v>13</v>
      </c>
      <c r="C7" s="36" t="s">
        <v>14</v>
      </c>
      <c r="D7" s="35" t="s">
        <v>15</v>
      </c>
      <c r="E7" s="37">
        <v>90000</v>
      </c>
      <c r="F7" s="37">
        <v>90000</v>
      </c>
      <c r="G7" s="35" t="s">
        <v>118</v>
      </c>
      <c r="H7" s="47">
        <v>33000</v>
      </c>
      <c r="I7" s="45" t="s">
        <v>133</v>
      </c>
    </row>
    <row r="8" spans="1:9" ht="12.75">
      <c r="A8" s="44" t="s">
        <v>20</v>
      </c>
      <c r="B8" s="35" t="s">
        <v>21</v>
      </c>
      <c r="C8" s="36" t="s">
        <v>22</v>
      </c>
      <c r="D8" s="35" t="s">
        <v>23</v>
      </c>
      <c r="E8" s="37">
        <v>1800000</v>
      </c>
      <c r="F8" s="37">
        <v>300000</v>
      </c>
      <c r="G8" s="35" t="s">
        <v>124</v>
      </c>
      <c r="H8" s="47">
        <v>74000</v>
      </c>
      <c r="I8" s="45" t="s">
        <v>133</v>
      </c>
    </row>
    <row r="9" spans="1:9" ht="12.75">
      <c r="A9" s="44" t="s">
        <v>20</v>
      </c>
      <c r="B9" s="35" t="s">
        <v>24</v>
      </c>
      <c r="C9" s="36" t="s">
        <v>25</v>
      </c>
      <c r="D9" s="35" t="s">
        <v>26</v>
      </c>
      <c r="E9" s="37">
        <v>1200000</v>
      </c>
      <c r="F9" s="37">
        <v>108000</v>
      </c>
      <c r="G9" s="35"/>
      <c r="H9" s="47">
        <v>40000</v>
      </c>
      <c r="I9" s="45" t="s">
        <v>135</v>
      </c>
    </row>
    <row r="10" spans="1:9" ht="12.75">
      <c r="A10" s="44" t="s">
        <v>27</v>
      </c>
      <c r="B10" s="35" t="s">
        <v>16</v>
      </c>
      <c r="C10" s="36" t="s">
        <v>28</v>
      </c>
      <c r="D10" s="35" t="s">
        <v>29</v>
      </c>
      <c r="E10" s="37">
        <v>510000</v>
      </c>
      <c r="F10" s="37">
        <v>350000</v>
      </c>
      <c r="G10" s="35"/>
      <c r="H10" s="47">
        <v>129000</v>
      </c>
      <c r="I10" s="45" t="s">
        <v>133</v>
      </c>
    </row>
    <row r="11" spans="1:9" ht="12.75">
      <c r="A11" s="44" t="s">
        <v>27</v>
      </c>
      <c r="B11" s="35" t="s">
        <v>21</v>
      </c>
      <c r="C11" s="36" t="s">
        <v>30</v>
      </c>
      <c r="D11" s="35" t="s">
        <v>31</v>
      </c>
      <c r="E11" s="37">
        <v>780000</v>
      </c>
      <c r="F11" s="37">
        <v>546000</v>
      </c>
      <c r="G11" s="35" t="s">
        <v>127</v>
      </c>
      <c r="H11" s="47">
        <v>180000</v>
      </c>
      <c r="I11" s="45" t="s">
        <v>133</v>
      </c>
    </row>
    <row r="12" spans="1:9" ht="12.75">
      <c r="A12" s="44" t="s">
        <v>32</v>
      </c>
      <c r="B12" s="35" t="s">
        <v>33</v>
      </c>
      <c r="C12" s="36" t="s">
        <v>34</v>
      </c>
      <c r="D12" s="35" t="s">
        <v>35</v>
      </c>
      <c r="E12" s="37">
        <v>150000</v>
      </c>
      <c r="F12" s="37">
        <v>105000</v>
      </c>
      <c r="G12" s="35"/>
      <c r="H12" s="47">
        <v>38000</v>
      </c>
      <c r="I12" s="45" t="s">
        <v>133</v>
      </c>
    </row>
    <row r="13" spans="1:9" ht="12.75">
      <c r="A13" s="44" t="s">
        <v>32</v>
      </c>
      <c r="B13" s="35" t="s">
        <v>36</v>
      </c>
      <c r="C13" s="36" t="s">
        <v>37</v>
      </c>
      <c r="D13" s="35" t="s">
        <v>38</v>
      </c>
      <c r="E13" s="37">
        <v>950000</v>
      </c>
      <c r="F13" s="37">
        <v>665000</v>
      </c>
      <c r="G13" s="35" t="s">
        <v>127</v>
      </c>
      <c r="H13" s="47">
        <v>180000</v>
      </c>
      <c r="I13" s="45" t="s">
        <v>133</v>
      </c>
    </row>
    <row r="14" spans="1:9" ht="12.75" hidden="1">
      <c r="A14" s="44" t="s">
        <v>32</v>
      </c>
      <c r="B14" s="35" t="s">
        <v>39</v>
      </c>
      <c r="C14" s="36" t="s">
        <v>40</v>
      </c>
      <c r="D14" s="35" t="s">
        <v>41</v>
      </c>
      <c r="E14" s="37">
        <v>700000</v>
      </c>
      <c r="F14" s="37">
        <v>490000</v>
      </c>
      <c r="G14" s="35" t="s">
        <v>123</v>
      </c>
      <c r="H14" s="48">
        <v>0</v>
      </c>
      <c r="I14" s="45"/>
    </row>
    <row r="15" spans="1:9" ht="12.75" hidden="1">
      <c r="A15" s="44" t="s">
        <v>32</v>
      </c>
      <c r="B15" s="35" t="s">
        <v>16</v>
      </c>
      <c r="C15" s="36" t="s">
        <v>42</v>
      </c>
      <c r="D15" s="35" t="s">
        <v>43</v>
      </c>
      <c r="E15" s="37">
        <v>430000</v>
      </c>
      <c r="F15" s="37">
        <v>300000</v>
      </c>
      <c r="G15" s="35" t="s">
        <v>123</v>
      </c>
      <c r="H15" s="48">
        <v>0</v>
      </c>
      <c r="I15" s="45"/>
    </row>
    <row r="16" spans="1:9" ht="12.75">
      <c r="A16" s="44" t="s">
        <v>44</v>
      </c>
      <c r="B16" s="35" t="s">
        <v>16</v>
      </c>
      <c r="C16" s="36" t="s">
        <v>45</v>
      </c>
      <c r="D16" s="35" t="s">
        <v>18</v>
      </c>
      <c r="E16" s="37">
        <v>149040</v>
      </c>
      <c r="F16" s="37">
        <v>59000</v>
      </c>
      <c r="G16" s="35"/>
      <c r="H16" s="47">
        <v>21000</v>
      </c>
      <c r="I16" s="45" t="s">
        <v>147</v>
      </c>
    </row>
    <row r="17" spans="1:9" ht="12.75">
      <c r="A17" s="44" t="s">
        <v>44</v>
      </c>
      <c r="B17" s="35" t="s">
        <v>46</v>
      </c>
      <c r="C17" s="36" t="s">
        <v>47</v>
      </c>
      <c r="D17" s="35" t="s">
        <v>48</v>
      </c>
      <c r="E17" s="37">
        <v>290000</v>
      </c>
      <c r="F17" s="37">
        <v>145000</v>
      </c>
      <c r="G17" s="35"/>
      <c r="H17" s="47">
        <v>53000</v>
      </c>
      <c r="I17" s="45" t="s">
        <v>135</v>
      </c>
    </row>
    <row r="18" spans="1:9" ht="12.75">
      <c r="A18" s="44" t="s">
        <v>44</v>
      </c>
      <c r="B18" s="35" t="s">
        <v>49</v>
      </c>
      <c r="C18" s="36" t="s">
        <v>50</v>
      </c>
      <c r="D18" s="35" t="s">
        <v>51</v>
      </c>
      <c r="E18" s="37">
        <v>68000</v>
      </c>
      <c r="F18" s="37">
        <v>47000</v>
      </c>
      <c r="G18" s="35"/>
      <c r="H18" s="47">
        <v>17000</v>
      </c>
      <c r="I18" s="45" t="s">
        <v>133</v>
      </c>
    </row>
    <row r="19" spans="1:9" ht="12.75">
      <c r="A19" s="44" t="s">
        <v>44</v>
      </c>
      <c r="B19" s="35" t="s">
        <v>16</v>
      </c>
      <c r="C19" s="36" t="s">
        <v>52</v>
      </c>
      <c r="D19" s="35" t="s">
        <v>18</v>
      </c>
      <c r="E19" s="37">
        <v>265000</v>
      </c>
      <c r="F19" s="37">
        <v>180200</v>
      </c>
      <c r="G19" s="35"/>
      <c r="H19" s="47">
        <v>66000</v>
      </c>
      <c r="I19" s="45" t="s">
        <v>133</v>
      </c>
    </row>
    <row r="20" spans="1:9" ht="12.75">
      <c r="A20" s="44" t="s">
        <v>44</v>
      </c>
      <c r="B20" s="35" t="s">
        <v>16</v>
      </c>
      <c r="C20" s="36" t="s">
        <v>53</v>
      </c>
      <c r="D20" s="35" t="s">
        <v>54</v>
      </c>
      <c r="E20" s="37">
        <v>120000</v>
      </c>
      <c r="F20" s="37">
        <v>80000</v>
      </c>
      <c r="G20" s="35"/>
      <c r="H20" s="47">
        <v>29000</v>
      </c>
      <c r="I20" s="45" t="s">
        <v>133</v>
      </c>
    </row>
    <row r="21" spans="1:9" ht="12.75">
      <c r="A21" s="44" t="s">
        <v>44</v>
      </c>
      <c r="B21" s="35" t="s">
        <v>55</v>
      </c>
      <c r="C21" s="36" t="s">
        <v>56</v>
      </c>
      <c r="D21" s="35" t="s">
        <v>18</v>
      </c>
      <c r="E21" s="37">
        <v>85000</v>
      </c>
      <c r="F21" s="37">
        <v>59500</v>
      </c>
      <c r="G21" s="38"/>
      <c r="H21" s="47">
        <v>22000</v>
      </c>
      <c r="I21" s="45" t="s">
        <v>133</v>
      </c>
    </row>
    <row r="22" spans="1:9" ht="12.75">
      <c r="A22" s="44" t="s">
        <v>44</v>
      </c>
      <c r="B22" s="35" t="s">
        <v>46</v>
      </c>
      <c r="C22" s="36" t="s">
        <v>57</v>
      </c>
      <c r="D22" s="35" t="s">
        <v>18</v>
      </c>
      <c r="E22" s="37">
        <v>419357</v>
      </c>
      <c r="F22" s="37">
        <v>209678</v>
      </c>
      <c r="G22" s="35"/>
      <c r="H22" s="47">
        <v>77000</v>
      </c>
      <c r="I22" s="45" t="s">
        <v>135</v>
      </c>
    </row>
    <row r="23" spans="1:9" ht="12.75">
      <c r="A23" s="44" t="s">
        <v>44</v>
      </c>
      <c r="B23" s="35" t="s">
        <v>58</v>
      </c>
      <c r="C23" s="36" t="s">
        <v>59</v>
      </c>
      <c r="D23" s="35" t="s">
        <v>60</v>
      </c>
      <c r="E23" s="37">
        <v>35000</v>
      </c>
      <c r="F23" s="37">
        <v>24500</v>
      </c>
      <c r="G23" s="35"/>
      <c r="H23" s="47">
        <v>9000</v>
      </c>
      <c r="I23" s="45" t="s">
        <v>133</v>
      </c>
    </row>
    <row r="24" spans="1:9" ht="12.75">
      <c r="A24" s="44" t="s">
        <v>44</v>
      </c>
      <c r="B24" s="35" t="s">
        <v>21</v>
      </c>
      <c r="C24" s="36" t="s">
        <v>61</v>
      </c>
      <c r="D24" s="35" t="s">
        <v>18</v>
      </c>
      <c r="E24" s="37">
        <v>950000</v>
      </c>
      <c r="F24" s="37">
        <v>650000</v>
      </c>
      <c r="G24" s="35" t="s">
        <v>127</v>
      </c>
      <c r="H24" s="47">
        <v>180000</v>
      </c>
      <c r="I24" s="45" t="s">
        <v>133</v>
      </c>
    </row>
    <row r="25" spans="1:9" ht="12.75">
      <c r="A25" s="44" t="s">
        <v>44</v>
      </c>
      <c r="B25" s="35" t="s">
        <v>21</v>
      </c>
      <c r="C25" s="36" t="s">
        <v>62</v>
      </c>
      <c r="D25" s="35" t="s">
        <v>63</v>
      </c>
      <c r="E25" s="37">
        <v>200000</v>
      </c>
      <c r="F25" s="37">
        <v>140000</v>
      </c>
      <c r="G25" s="35"/>
      <c r="H25" s="47">
        <v>51000</v>
      </c>
      <c r="I25" s="45" t="s">
        <v>133</v>
      </c>
    </row>
    <row r="26" spans="1:9" ht="12.75">
      <c r="A26" s="44" t="s">
        <v>44</v>
      </c>
      <c r="B26" s="35" t="s">
        <v>16</v>
      </c>
      <c r="C26" s="36" t="s">
        <v>64</v>
      </c>
      <c r="D26" s="35" t="s">
        <v>18</v>
      </c>
      <c r="E26" s="37">
        <v>345000</v>
      </c>
      <c r="F26" s="37">
        <v>172500</v>
      </c>
      <c r="G26" s="35"/>
      <c r="H26" s="47">
        <v>63000</v>
      </c>
      <c r="I26" s="45" t="s">
        <v>133</v>
      </c>
    </row>
    <row r="27" spans="1:9" ht="12.75">
      <c r="A27" s="44" t="s">
        <v>44</v>
      </c>
      <c r="B27" s="35" t="s">
        <v>16</v>
      </c>
      <c r="C27" s="36" t="s">
        <v>65</v>
      </c>
      <c r="D27" s="35" t="s">
        <v>18</v>
      </c>
      <c r="E27" s="37">
        <v>105000</v>
      </c>
      <c r="F27" s="37">
        <v>72000</v>
      </c>
      <c r="G27" s="35"/>
      <c r="H27" s="47">
        <v>26000</v>
      </c>
      <c r="I27" s="45" t="s">
        <v>133</v>
      </c>
    </row>
    <row r="28" spans="1:9" ht="12.75">
      <c r="A28" s="44" t="s">
        <v>44</v>
      </c>
      <c r="B28" s="35" t="s">
        <v>16</v>
      </c>
      <c r="C28" s="36" t="s">
        <v>66</v>
      </c>
      <c r="D28" s="35" t="s">
        <v>18</v>
      </c>
      <c r="E28" s="37">
        <v>100000</v>
      </c>
      <c r="F28" s="37">
        <v>50000</v>
      </c>
      <c r="G28" s="35" t="s">
        <v>67</v>
      </c>
      <c r="H28" s="47">
        <v>18000</v>
      </c>
      <c r="I28" s="45" t="s">
        <v>133</v>
      </c>
    </row>
    <row r="29" spans="1:9" ht="12.75">
      <c r="A29" s="44" t="s">
        <v>44</v>
      </c>
      <c r="B29" s="35" t="s">
        <v>68</v>
      </c>
      <c r="C29" s="36" t="s">
        <v>69</v>
      </c>
      <c r="D29" s="35" t="s">
        <v>18</v>
      </c>
      <c r="E29" s="37">
        <v>34000</v>
      </c>
      <c r="F29" s="37">
        <v>23800</v>
      </c>
      <c r="G29" s="35"/>
      <c r="H29" s="47">
        <v>8000</v>
      </c>
      <c r="I29" s="45" t="s">
        <v>137</v>
      </c>
    </row>
    <row r="30" spans="1:9" ht="12.75">
      <c r="A30" s="44" t="s">
        <v>44</v>
      </c>
      <c r="B30" s="35" t="s">
        <v>16</v>
      </c>
      <c r="C30" s="36" t="s">
        <v>70</v>
      </c>
      <c r="D30" s="35" t="s">
        <v>71</v>
      </c>
      <c r="E30" s="37">
        <v>100000</v>
      </c>
      <c r="F30" s="37">
        <v>70000</v>
      </c>
      <c r="G30" s="35"/>
      <c r="H30" s="47">
        <v>25000</v>
      </c>
      <c r="I30" s="45" t="s">
        <v>147</v>
      </c>
    </row>
    <row r="31" spans="1:9" ht="12.75">
      <c r="A31" s="44" t="s">
        <v>44</v>
      </c>
      <c r="B31" s="35" t="s">
        <v>16</v>
      </c>
      <c r="C31" s="36" t="s">
        <v>72</v>
      </c>
      <c r="D31" s="35" t="s">
        <v>73</v>
      </c>
      <c r="E31" s="37">
        <v>380000</v>
      </c>
      <c r="F31" s="37">
        <v>266000</v>
      </c>
      <c r="G31" s="35"/>
      <c r="H31" s="47">
        <v>98000</v>
      </c>
      <c r="I31" s="45" t="s">
        <v>133</v>
      </c>
    </row>
    <row r="32" spans="1:9" ht="12.75">
      <c r="A32" s="44" t="s">
        <v>44</v>
      </c>
      <c r="B32" s="35" t="s">
        <v>74</v>
      </c>
      <c r="C32" s="36" t="s">
        <v>75</v>
      </c>
      <c r="D32" s="35" t="s">
        <v>18</v>
      </c>
      <c r="E32" s="37">
        <v>1950000</v>
      </c>
      <c r="F32" s="37">
        <v>150000</v>
      </c>
      <c r="G32" s="35"/>
      <c r="H32" s="47">
        <v>55000</v>
      </c>
      <c r="I32" s="45" t="s">
        <v>133</v>
      </c>
    </row>
    <row r="33" spans="1:9" ht="12.75">
      <c r="A33" s="44" t="s">
        <v>44</v>
      </c>
      <c r="B33" s="35" t="s">
        <v>21</v>
      </c>
      <c r="C33" s="36" t="s">
        <v>76</v>
      </c>
      <c r="D33" s="35" t="s">
        <v>18</v>
      </c>
      <c r="E33" s="37">
        <v>95000</v>
      </c>
      <c r="F33" s="37">
        <v>66500</v>
      </c>
      <c r="G33" s="38"/>
      <c r="H33" s="47">
        <v>24000</v>
      </c>
      <c r="I33" s="45" t="s">
        <v>133</v>
      </c>
    </row>
    <row r="34" spans="1:9" ht="12.75">
      <c r="A34" s="44" t="s">
        <v>44</v>
      </c>
      <c r="B34" s="35" t="s">
        <v>16</v>
      </c>
      <c r="C34" s="36" t="s">
        <v>77</v>
      </c>
      <c r="D34" s="35" t="s">
        <v>18</v>
      </c>
      <c r="E34" s="37">
        <v>80000</v>
      </c>
      <c r="F34" s="37">
        <v>56000</v>
      </c>
      <c r="G34" s="35"/>
      <c r="H34" s="47">
        <v>20000</v>
      </c>
      <c r="I34" s="45" t="s">
        <v>133</v>
      </c>
    </row>
    <row r="35" spans="1:9" ht="12.75">
      <c r="A35" s="44" t="s">
        <v>44</v>
      </c>
      <c r="B35" s="35" t="s">
        <v>16</v>
      </c>
      <c r="C35" s="36" t="s">
        <v>78</v>
      </c>
      <c r="D35" s="35" t="s">
        <v>79</v>
      </c>
      <c r="E35" s="37">
        <v>276258</v>
      </c>
      <c r="F35" s="37">
        <v>193380</v>
      </c>
      <c r="G35" s="35"/>
      <c r="H35" s="47">
        <v>71000</v>
      </c>
      <c r="I35" s="45" t="s">
        <v>133</v>
      </c>
    </row>
    <row r="36" spans="1:9" ht="12.75">
      <c r="A36" s="44" t="s">
        <v>80</v>
      </c>
      <c r="B36" s="35" t="s">
        <v>16</v>
      </c>
      <c r="C36" s="36" t="s">
        <v>81</v>
      </c>
      <c r="D36" s="35" t="s">
        <v>18</v>
      </c>
      <c r="E36" s="37">
        <v>138854</v>
      </c>
      <c r="F36" s="37">
        <v>97000</v>
      </c>
      <c r="G36" s="35"/>
      <c r="H36" s="47">
        <v>35000</v>
      </c>
      <c r="I36" s="45" t="s">
        <v>133</v>
      </c>
    </row>
    <row r="37" spans="1:9" ht="12.75">
      <c r="A37" s="44" t="s">
        <v>80</v>
      </c>
      <c r="B37" s="35" t="s">
        <v>36</v>
      </c>
      <c r="C37" s="36" t="s">
        <v>82</v>
      </c>
      <c r="D37" s="35" t="s">
        <v>18</v>
      </c>
      <c r="E37" s="37">
        <v>480000</v>
      </c>
      <c r="F37" s="37">
        <v>336000</v>
      </c>
      <c r="G37" s="35"/>
      <c r="H37" s="47">
        <v>124000</v>
      </c>
      <c r="I37" s="45" t="s">
        <v>133</v>
      </c>
    </row>
    <row r="38" spans="1:9" ht="12.75">
      <c r="A38" s="44" t="s">
        <v>80</v>
      </c>
      <c r="B38" s="35" t="s">
        <v>36</v>
      </c>
      <c r="C38" s="36" t="s">
        <v>83</v>
      </c>
      <c r="D38" s="35" t="s">
        <v>84</v>
      </c>
      <c r="E38" s="37">
        <v>237000</v>
      </c>
      <c r="F38" s="37">
        <v>165000</v>
      </c>
      <c r="G38" s="35"/>
      <c r="H38" s="47">
        <v>61000</v>
      </c>
      <c r="I38" s="45" t="s">
        <v>133</v>
      </c>
    </row>
    <row r="39" spans="1:9" ht="12.75">
      <c r="A39" s="44" t="s">
        <v>80</v>
      </c>
      <c r="B39" s="35" t="s">
        <v>16</v>
      </c>
      <c r="C39" s="36" t="s">
        <v>85</v>
      </c>
      <c r="D39" s="35" t="s">
        <v>86</v>
      </c>
      <c r="E39" s="37">
        <v>255000</v>
      </c>
      <c r="F39" s="37">
        <v>178000</v>
      </c>
      <c r="G39" s="35"/>
      <c r="H39" s="47">
        <v>65000</v>
      </c>
      <c r="I39" s="45" t="s">
        <v>133</v>
      </c>
    </row>
    <row r="40" spans="1:9" ht="12.75">
      <c r="A40" s="44" t="s">
        <v>80</v>
      </c>
      <c r="B40" s="35" t="s">
        <v>21</v>
      </c>
      <c r="C40" s="36" t="s">
        <v>87</v>
      </c>
      <c r="D40" s="35" t="s">
        <v>18</v>
      </c>
      <c r="E40" s="37">
        <v>285000</v>
      </c>
      <c r="F40" s="37">
        <v>199500</v>
      </c>
      <c r="G40" s="35"/>
      <c r="H40" s="47">
        <v>73000</v>
      </c>
      <c r="I40" s="45" t="s">
        <v>133</v>
      </c>
    </row>
    <row r="41" spans="1:9" ht="12.75">
      <c r="A41" s="44" t="s">
        <v>88</v>
      </c>
      <c r="B41" s="35" t="s">
        <v>16</v>
      </c>
      <c r="C41" s="36" t="s">
        <v>89</v>
      </c>
      <c r="D41" s="35" t="s">
        <v>18</v>
      </c>
      <c r="E41" s="37">
        <v>2231791</v>
      </c>
      <c r="F41" s="37">
        <v>1562253</v>
      </c>
      <c r="G41" s="35" t="s">
        <v>127</v>
      </c>
      <c r="H41" s="47">
        <v>180000</v>
      </c>
      <c r="I41" s="45" t="s">
        <v>133</v>
      </c>
    </row>
    <row r="42" spans="1:9" ht="12.75">
      <c r="A42" s="44" t="s">
        <v>90</v>
      </c>
      <c r="B42" s="35" t="s">
        <v>16</v>
      </c>
      <c r="C42" s="36" t="s">
        <v>91</v>
      </c>
      <c r="D42" s="35" t="s">
        <v>18</v>
      </c>
      <c r="E42" s="37">
        <v>100000</v>
      </c>
      <c r="F42" s="37">
        <v>70000</v>
      </c>
      <c r="G42" s="35"/>
      <c r="H42" s="47">
        <v>25000</v>
      </c>
      <c r="I42" s="45" t="s">
        <v>137</v>
      </c>
    </row>
    <row r="43" spans="1:9" ht="12.75">
      <c r="A43" s="44" t="s">
        <v>90</v>
      </c>
      <c r="B43" s="35" t="s">
        <v>16</v>
      </c>
      <c r="C43" s="36" t="s">
        <v>92</v>
      </c>
      <c r="D43" s="35" t="s">
        <v>93</v>
      </c>
      <c r="E43" s="37">
        <v>120000</v>
      </c>
      <c r="F43" s="37">
        <v>81000</v>
      </c>
      <c r="G43" s="35"/>
      <c r="H43" s="47">
        <v>30000</v>
      </c>
      <c r="I43" s="45" t="s">
        <v>137</v>
      </c>
    </row>
    <row r="44" spans="1:9" ht="12.75">
      <c r="A44" s="44" t="s">
        <v>90</v>
      </c>
      <c r="B44" s="35" t="s">
        <v>94</v>
      </c>
      <c r="C44" s="36" t="s">
        <v>95</v>
      </c>
      <c r="D44" s="35" t="s">
        <v>18</v>
      </c>
      <c r="E44" s="37">
        <v>712000</v>
      </c>
      <c r="F44" s="37">
        <v>450000</v>
      </c>
      <c r="G44" s="35"/>
      <c r="H44" s="47">
        <v>166000</v>
      </c>
      <c r="I44" s="45" t="s">
        <v>133</v>
      </c>
    </row>
    <row r="45" spans="1:9" ht="12.75">
      <c r="A45" s="44" t="s">
        <v>90</v>
      </c>
      <c r="B45" s="35" t="s">
        <v>36</v>
      </c>
      <c r="C45" s="36" t="s">
        <v>96</v>
      </c>
      <c r="D45" s="35" t="s">
        <v>97</v>
      </c>
      <c r="E45" s="37">
        <v>505000</v>
      </c>
      <c r="F45" s="37">
        <v>353000</v>
      </c>
      <c r="G45" s="35"/>
      <c r="H45" s="47">
        <v>130000</v>
      </c>
      <c r="I45" s="45" t="s">
        <v>138</v>
      </c>
    </row>
    <row r="46" spans="1:9" ht="12.75">
      <c r="A46" s="44" t="s">
        <v>90</v>
      </c>
      <c r="B46" s="35" t="s">
        <v>16</v>
      </c>
      <c r="C46" s="36" t="s">
        <v>98</v>
      </c>
      <c r="D46" s="35" t="s">
        <v>18</v>
      </c>
      <c r="E46" s="37">
        <v>670000</v>
      </c>
      <c r="F46" s="37">
        <v>469000</v>
      </c>
      <c r="G46" s="35"/>
      <c r="H46" s="47">
        <v>173000</v>
      </c>
      <c r="I46" s="45" t="s">
        <v>137</v>
      </c>
    </row>
    <row r="47" spans="1:9" ht="12.75">
      <c r="A47" s="44" t="s">
        <v>99</v>
      </c>
      <c r="B47" s="35" t="s">
        <v>100</v>
      </c>
      <c r="C47" s="36" t="s">
        <v>101</v>
      </c>
      <c r="D47" s="35" t="s">
        <v>102</v>
      </c>
      <c r="E47" s="37">
        <v>31340</v>
      </c>
      <c r="F47" s="37">
        <v>31340</v>
      </c>
      <c r="G47" s="35" t="s">
        <v>118</v>
      </c>
      <c r="H47" s="47">
        <v>11000</v>
      </c>
      <c r="I47" s="45" t="s">
        <v>147</v>
      </c>
    </row>
    <row r="48" spans="1:9" ht="12.75">
      <c r="A48" s="44" t="s">
        <v>99</v>
      </c>
      <c r="B48" s="35" t="s">
        <v>16</v>
      </c>
      <c r="C48" s="36" t="s">
        <v>103</v>
      </c>
      <c r="D48" s="35" t="s">
        <v>18</v>
      </c>
      <c r="E48" s="37">
        <v>236250</v>
      </c>
      <c r="F48" s="37">
        <v>165365</v>
      </c>
      <c r="G48" s="35"/>
      <c r="H48" s="47">
        <v>61000</v>
      </c>
      <c r="I48" s="45" t="s">
        <v>133</v>
      </c>
    </row>
    <row r="49" spans="1:9" ht="12.75" hidden="1">
      <c r="A49" s="44" t="s">
        <v>99</v>
      </c>
      <c r="B49" s="35" t="s">
        <v>104</v>
      </c>
      <c r="C49" s="36" t="s">
        <v>105</v>
      </c>
      <c r="D49" s="35" t="s">
        <v>18</v>
      </c>
      <c r="E49" s="37">
        <v>1941000</v>
      </c>
      <c r="F49" s="37">
        <v>600000</v>
      </c>
      <c r="G49" s="35" t="s">
        <v>123</v>
      </c>
      <c r="H49" s="48">
        <v>0</v>
      </c>
      <c r="I49" s="45"/>
    </row>
    <row r="50" spans="1:9" ht="12.75">
      <c r="A50" s="44" t="s">
        <v>106</v>
      </c>
      <c r="B50" s="35" t="s">
        <v>16</v>
      </c>
      <c r="C50" s="36" t="s">
        <v>107</v>
      </c>
      <c r="D50" s="35" t="s">
        <v>18</v>
      </c>
      <c r="E50" s="37">
        <v>150000</v>
      </c>
      <c r="F50" s="37">
        <v>100000</v>
      </c>
      <c r="G50" s="35"/>
      <c r="H50" s="47">
        <v>37000</v>
      </c>
      <c r="I50" s="45" t="s">
        <v>137</v>
      </c>
    </row>
    <row r="51" spans="1:9" ht="12.75">
      <c r="A51" s="44" t="s">
        <v>108</v>
      </c>
      <c r="B51" s="35" t="s">
        <v>21</v>
      </c>
      <c r="C51" s="36" t="s">
        <v>109</v>
      </c>
      <c r="D51" s="35" t="s">
        <v>18</v>
      </c>
      <c r="E51" s="37">
        <v>200000</v>
      </c>
      <c r="F51" s="37">
        <v>140000</v>
      </c>
      <c r="G51" s="35"/>
      <c r="H51" s="47">
        <v>51000</v>
      </c>
      <c r="I51" s="45" t="s">
        <v>133</v>
      </c>
    </row>
    <row r="52" spans="1:9" ht="12.75">
      <c r="A52" s="44" t="s">
        <v>108</v>
      </c>
      <c r="B52" s="35" t="s">
        <v>16</v>
      </c>
      <c r="C52" s="36" t="s">
        <v>110</v>
      </c>
      <c r="D52" s="35" t="s">
        <v>18</v>
      </c>
      <c r="E52" s="37">
        <v>650000</v>
      </c>
      <c r="F52" s="37">
        <v>455000</v>
      </c>
      <c r="G52" s="35"/>
      <c r="H52" s="47">
        <v>168000</v>
      </c>
      <c r="I52" s="45" t="s">
        <v>133</v>
      </c>
    </row>
    <row r="53" spans="1:9" ht="12.75">
      <c r="A53" s="44" t="s">
        <v>108</v>
      </c>
      <c r="B53" s="35" t="s">
        <v>16</v>
      </c>
      <c r="C53" s="36" t="s">
        <v>111</v>
      </c>
      <c r="D53" s="35" t="s">
        <v>18</v>
      </c>
      <c r="E53" s="37">
        <v>735000</v>
      </c>
      <c r="F53" s="37">
        <v>367500</v>
      </c>
      <c r="G53" s="35"/>
      <c r="H53" s="47">
        <v>135000</v>
      </c>
      <c r="I53" s="45" t="s">
        <v>133</v>
      </c>
    </row>
    <row r="54" spans="1:9" ht="12.75">
      <c r="A54" s="44" t="s">
        <v>108</v>
      </c>
      <c r="B54" s="35" t="s">
        <v>112</v>
      </c>
      <c r="C54" s="36" t="s">
        <v>113</v>
      </c>
      <c r="D54" s="35" t="s">
        <v>114</v>
      </c>
      <c r="E54" s="37">
        <v>121000</v>
      </c>
      <c r="F54" s="37">
        <v>84700</v>
      </c>
      <c r="G54" s="35"/>
      <c r="H54" s="47">
        <v>31000</v>
      </c>
      <c r="I54" s="45" t="s">
        <v>147</v>
      </c>
    </row>
    <row r="55" spans="1:9" ht="12.75">
      <c r="A55" s="44" t="s">
        <v>108</v>
      </c>
      <c r="B55" s="35" t="s">
        <v>115</v>
      </c>
      <c r="C55" s="36" t="s">
        <v>116</v>
      </c>
      <c r="D55" s="35" t="s">
        <v>117</v>
      </c>
      <c r="E55" s="37">
        <v>398000</v>
      </c>
      <c r="F55" s="37">
        <v>278600</v>
      </c>
      <c r="G55" s="35"/>
      <c r="H55" s="47">
        <v>103000</v>
      </c>
      <c r="I55" s="45" t="s">
        <v>133</v>
      </c>
    </row>
    <row r="56" spans="1:9" ht="12.75">
      <c r="A56" s="44" t="s">
        <v>32</v>
      </c>
      <c r="B56" s="35" t="s">
        <v>16</v>
      </c>
      <c r="C56" s="36" t="s">
        <v>125</v>
      </c>
      <c r="D56" s="35" t="s">
        <v>126</v>
      </c>
      <c r="E56" s="37">
        <v>244000</v>
      </c>
      <c r="F56" s="37">
        <v>170000</v>
      </c>
      <c r="G56" s="35"/>
      <c r="H56" s="47">
        <v>62000</v>
      </c>
      <c r="I56" s="45" t="s">
        <v>139</v>
      </c>
    </row>
    <row r="57" spans="1:9" ht="12.75">
      <c r="A57" s="44" t="s">
        <v>90</v>
      </c>
      <c r="B57" s="35" t="s">
        <v>16</v>
      </c>
      <c r="C57" s="36" t="s">
        <v>151</v>
      </c>
      <c r="D57" s="35"/>
      <c r="E57" s="35"/>
      <c r="F57" s="37">
        <v>295000</v>
      </c>
      <c r="G57" s="35"/>
      <c r="H57" s="47">
        <v>109000</v>
      </c>
      <c r="I57" s="45" t="s">
        <v>122</v>
      </c>
    </row>
    <row r="58" spans="1:9" ht="12.75">
      <c r="A58" s="44" t="s">
        <v>90</v>
      </c>
      <c r="B58" s="35" t="s">
        <v>128</v>
      </c>
      <c r="C58" s="36" t="s">
        <v>129</v>
      </c>
      <c r="D58" s="35" t="s">
        <v>18</v>
      </c>
      <c r="E58" s="37">
        <v>130000</v>
      </c>
      <c r="F58" s="37">
        <v>91000</v>
      </c>
      <c r="G58" s="35"/>
      <c r="H58" s="47">
        <v>33000</v>
      </c>
      <c r="I58" s="45" t="s">
        <v>133</v>
      </c>
    </row>
    <row r="59" spans="1:9" ht="12.75">
      <c r="A59" s="44" t="s">
        <v>90</v>
      </c>
      <c r="B59" s="35" t="s">
        <v>132</v>
      </c>
      <c r="C59" s="36" t="s">
        <v>130</v>
      </c>
      <c r="D59" s="35" t="s">
        <v>131</v>
      </c>
      <c r="E59" s="37">
        <v>480000</v>
      </c>
      <c r="F59" s="37">
        <v>240000</v>
      </c>
      <c r="G59" s="35"/>
      <c r="H59" s="47">
        <v>88000</v>
      </c>
      <c r="I59" s="45" t="s">
        <v>133</v>
      </c>
    </row>
    <row r="60" spans="1:9" ht="18" customHeight="1" thickBot="1">
      <c r="A60" s="31" t="s">
        <v>141</v>
      </c>
      <c r="B60" s="30"/>
      <c r="C60" s="30"/>
      <c r="D60" s="30"/>
      <c r="E60" s="30"/>
      <c r="F60" s="32">
        <f>SUM(F5:F59)</f>
        <v>13014316</v>
      </c>
      <c r="G60" s="30"/>
      <c r="H60" s="33">
        <f>SUM(H5:H59)</f>
        <v>3693000</v>
      </c>
      <c r="I60" s="34"/>
    </row>
    <row r="61" ht="8.25" customHeight="1">
      <c r="H61" s="21"/>
    </row>
    <row r="62" spans="2:8" s="50" customFormat="1" ht="11.25">
      <c r="B62" s="50" t="s">
        <v>16</v>
      </c>
      <c r="C62" s="50" t="s">
        <v>146</v>
      </c>
      <c r="D62" s="50" t="s">
        <v>133</v>
      </c>
      <c r="E62" s="51">
        <v>2824000</v>
      </c>
      <c r="H62" s="51"/>
    </row>
    <row r="63" spans="4:5" s="50" customFormat="1" ht="11.25">
      <c r="D63" s="50" t="s">
        <v>137</v>
      </c>
      <c r="E63" s="51">
        <v>273000</v>
      </c>
    </row>
    <row r="64" spans="4:5" s="50" customFormat="1" ht="11.25">
      <c r="D64" s="50" t="s">
        <v>135</v>
      </c>
      <c r="E64" s="51">
        <v>170000</v>
      </c>
    </row>
    <row r="65" spans="4:5" s="50" customFormat="1" ht="11.25">
      <c r="D65" s="50" t="s">
        <v>138</v>
      </c>
      <c r="E65" s="51">
        <v>130000</v>
      </c>
    </row>
    <row r="66" spans="4:5" s="50" customFormat="1" ht="11.25">
      <c r="D66" s="50" t="s">
        <v>139</v>
      </c>
      <c r="E66" s="51">
        <v>62000</v>
      </c>
    </row>
    <row r="67" spans="4:5" s="50" customFormat="1" ht="11.25">
      <c r="D67" s="50" t="s">
        <v>122</v>
      </c>
      <c r="E67" s="51">
        <v>109000</v>
      </c>
    </row>
    <row r="68" spans="4:5" s="50" customFormat="1" ht="11.25">
      <c r="D68" s="50" t="s">
        <v>145</v>
      </c>
      <c r="E68" s="51">
        <v>125000</v>
      </c>
    </row>
    <row r="69" spans="1:5" s="50" customFormat="1" ht="11.25">
      <c r="A69" s="50" t="s">
        <v>148</v>
      </c>
      <c r="E69" s="52">
        <f>SUM(E62:E68)</f>
        <v>3693000</v>
      </c>
    </row>
    <row r="70" ht="12.75">
      <c r="B70" s="50" t="s">
        <v>149</v>
      </c>
    </row>
  </sheetData>
  <mergeCells count="1">
    <mergeCell ref="A1:I1"/>
  </mergeCells>
  <printOptions/>
  <pageMargins left="0.57" right="0.43" top="0.64" bottom="0.61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vosyka</cp:lastModifiedBy>
  <cp:lastPrinted>2004-03-12T09:18:15Z</cp:lastPrinted>
  <dcterms:created xsi:type="dcterms:W3CDTF">2004-01-13T06:55:19Z</dcterms:created>
  <dcterms:modified xsi:type="dcterms:W3CDTF">2004-03-12T10:28:25Z</dcterms:modified>
  <cp:category/>
  <cp:version/>
  <cp:contentType/>
  <cp:contentStatus/>
</cp:coreProperties>
</file>