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H:\O65_posta\zadosti_podle_106-1999\"/>
    </mc:Choice>
  </mc:AlternateContent>
  <bookViews>
    <workbookView xWindow="0" yWindow="0" windowWidth="18930" windowHeight="10155"/>
  </bookViews>
  <sheets>
    <sheet name="2012" sheetId="5" r:id="rId1"/>
    <sheet name="2013" sheetId="6" r:id="rId2"/>
    <sheet name="2014" sheetId="4" r:id="rId3"/>
    <sheet name="2015" sheetId="3" r:id="rId4"/>
    <sheet name="2016" sheetId="2" r:id="rId5"/>
    <sheet name="vysvětlivky" sheetId="14" r:id="rId6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2" i="2"/>
  <c r="K30" i="3"/>
  <c r="K50" i="3"/>
  <c r="K41" i="3"/>
  <c r="K10" i="3"/>
  <c r="K24" i="3"/>
  <c r="K9" i="3"/>
  <c r="K18" i="3"/>
  <c r="K43" i="3"/>
  <c r="K46" i="3"/>
  <c r="K22" i="3"/>
  <c r="K11" i="3"/>
  <c r="K5" i="3"/>
  <c r="K52" i="3"/>
  <c r="K44" i="3"/>
  <c r="K28" i="3"/>
  <c r="K13" i="3"/>
  <c r="K27" i="3"/>
  <c r="K23" i="3"/>
  <c r="K3" i="3"/>
  <c r="K14" i="3"/>
  <c r="K37" i="3"/>
  <c r="K49" i="3"/>
  <c r="K15" i="3"/>
  <c r="K40" i="3"/>
  <c r="K45" i="3"/>
  <c r="K16" i="3"/>
  <c r="K20" i="3"/>
  <c r="K25" i="3"/>
  <c r="K33" i="3"/>
  <c r="K38" i="3"/>
  <c r="K29" i="3"/>
  <c r="K26" i="3"/>
  <c r="K6" i="3"/>
  <c r="K12" i="3"/>
  <c r="K39" i="3"/>
  <c r="K31" i="3"/>
  <c r="K42" i="3"/>
  <c r="K8" i="3"/>
  <c r="K17" i="3"/>
  <c r="K35" i="3"/>
  <c r="K36" i="3"/>
  <c r="K32" i="3"/>
  <c r="K48" i="3"/>
  <c r="K47" i="3"/>
  <c r="K7" i="3"/>
  <c r="K2" i="3"/>
  <c r="K51" i="3"/>
  <c r="K4" i="3"/>
  <c r="K19" i="3"/>
  <c r="K34" i="3"/>
  <c r="K21" i="3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2" i="4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2" i="6"/>
  <c r="K5" i="5"/>
  <c r="K6" i="5"/>
  <c r="K9" i="5"/>
  <c r="K10" i="5"/>
  <c r="K13" i="5"/>
  <c r="K14" i="5"/>
  <c r="K17" i="5"/>
  <c r="K18" i="5"/>
  <c r="K21" i="5"/>
  <c r="K22" i="5"/>
  <c r="K25" i="5"/>
  <c r="K26" i="5"/>
  <c r="K29" i="5"/>
  <c r="K30" i="5"/>
  <c r="K33" i="5"/>
  <c r="K34" i="5"/>
  <c r="K37" i="5"/>
  <c r="K38" i="5"/>
  <c r="K41" i="5"/>
  <c r="K42" i="5"/>
  <c r="K45" i="5"/>
  <c r="K46" i="5"/>
  <c r="K49" i="5"/>
  <c r="K50" i="5"/>
  <c r="K2" i="5"/>
  <c r="K3" i="5"/>
  <c r="K4" i="5"/>
  <c r="K7" i="5"/>
  <c r="K8" i="5"/>
  <c r="K11" i="5"/>
  <c r="K12" i="5"/>
  <c r="K15" i="5"/>
  <c r="K16" i="5"/>
  <c r="K19" i="5"/>
  <c r="K20" i="5"/>
  <c r="K23" i="5"/>
  <c r="K24" i="5"/>
  <c r="K27" i="5"/>
  <c r="K28" i="5"/>
  <c r="K31" i="5"/>
  <c r="K32" i="5"/>
  <c r="K35" i="5"/>
  <c r="K36" i="5"/>
  <c r="K39" i="5"/>
  <c r="K40" i="5"/>
  <c r="K43" i="5"/>
  <c r="K44" i="5"/>
  <c r="K47" i="5"/>
  <c r="K48" i="5"/>
  <c r="K51" i="5"/>
</calcChain>
</file>

<file path=xl/sharedStrings.xml><?xml version="1.0" encoding="utf-8"?>
<sst xmlns="http://schemas.openxmlformats.org/spreadsheetml/2006/main" count="2401" uniqueCount="309">
  <si>
    <t>RED_IZO</t>
  </si>
  <si>
    <t>IZO</t>
  </si>
  <si>
    <t>ZRIZ</t>
  </si>
  <si>
    <t>ULICE</t>
  </si>
  <si>
    <t>MISTO</t>
  </si>
  <si>
    <t>ROK</t>
  </si>
  <si>
    <t>ZAR_NAZ</t>
  </si>
  <si>
    <t>POBOC_POC</t>
  </si>
  <si>
    <t>2</t>
  </si>
  <si>
    <t>16</t>
  </si>
  <si>
    <t>Základní umělecká škola</t>
  </si>
  <si>
    <t>5</t>
  </si>
  <si>
    <t>7</t>
  </si>
  <si>
    <t>650025032</t>
  </si>
  <si>
    <t>103480145</t>
  </si>
  <si>
    <t>Závodní 822</t>
  </si>
  <si>
    <t>Petřvald</t>
  </si>
  <si>
    <t>CZ0803</t>
  </si>
  <si>
    <t>600004023</t>
  </si>
  <si>
    <t>102168890</t>
  </si>
  <si>
    <t>Sokola-Tůmy 105/10</t>
  </si>
  <si>
    <t>Český Těšín</t>
  </si>
  <si>
    <t>600004384</t>
  </si>
  <si>
    <t>108025187</t>
  </si>
  <si>
    <t>Sologubova 3039/9A</t>
  </si>
  <si>
    <t>Ostrava</t>
  </si>
  <si>
    <t>CZ0806</t>
  </si>
  <si>
    <t>600004236</t>
  </si>
  <si>
    <t>110026250</t>
  </si>
  <si>
    <t>Nádražní 11</t>
  </si>
  <si>
    <t>Háj ve Slezsku</t>
  </si>
  <si>
    <t>CZ0805</t>
  </si>
  <si>
    <t>600003817</t>
  </si>
  <si>
    <t>102020574</t>
  </si>
  <si>
    <t>Hlavní náměstí 42/9</t>
  </si>
  <si>
    <t>Krnov</t>
  </si>
  <si>
    <t>CZ0801</t>
  </si>
  <si>
    <t>600004040</t>
  </si>
  <si>
    <t>060784377</t>
  </si>
  <si>
    <t>Pod Zvonek 1835/28</t>
  </si>
  <si>
    <t>600004121</t>
  </si>
  <si>
    <t>108022285</t>
  </si>
  <si>
    <t>Butovická 376</t>
  </si>
  <si>
    <t>Studénka</t>
  </si>
  <si>
    <t>CZ0804</t>
  </si>
  <si>
    <t>600004350</t>
  </si>
  <si>
    <t>102532397</t>
  </si>
  <si>
    <t>1. května 330/160</t>
  </si>
  <si>
    <t>600134717</t>
  </si>
  <si>
    <t>000846791</t>
  </si>
  <si>
    <t>Masarykovo náměstí 192/37</t>
  </si>
  <si>
    <t>Vratimov</t>
  </si>
  <si>
    <t>600134709</t>
  </si>
  <si>
    <t>060802154</t>
  </si>
  <si>
    <t>Zámecká 2</t>
  </si>
  <si>
    <t>Šenov</t>
  </si>
  <si>
    <t>600004368</t>
  </si>
  <si>
    <t>102532168</t>
  </si>
  <si>
    <t>Sokolská třída 1179/15</t>
  </si>
  <si>
    <t>600004082</t>
  </si>
  <si>
    <t>108022242</t>
  </si>
  <si>
    <t>Štramberská 294/1b</t>
  </si>
  <si>
    <t>Kopřivnice</t>
  </si>
  <si>
    <t>600004333</t>
  </si>
  <si>
    <t>102532176</t>
  </si>
  <si>
    <t>Hudební 596/6</t>
  </si>
  <si>
    <t>600004015</t>
  </si>
  <si>
    <t>103480161</t>
  </si>
  <si>
    <t>Jaroslava Vrchlického 1471/1a</t>
  </si>
  <si>
    <t>Havířov</t>
  </si>
  <si>
    <t>600003833</t>
  </si>
  <si>
    <t>102052590</t>
  </si>
  <si>
    <t>Tyršova 126/1</t>
  </si>
  <si>
    <t>Město Albrechtice</t>
  </si>
  <si>
    <t>600004007</t>
  </si>
  <si>
    <t>102168989</t>
  </si>
  <si>
    <t>Orlovská 495</t>
  </si>
  <si>
    <t>Rychvald</t>
  </si>
  <si>
    <t>600003914</t>
  </si>
  <si>
    <t>102108056</t>
  </si>
  <si>
    <t>Bukovecká 479</t>
  </si>
  <si>
    <t>Jablunkov</t>
  </si>
  <si>
    <t>CZ0802</t>
  </si>
  <si>
    <t>600003957</t>
  </si>
  <si>
    <t>102168954</t>
  </si>
  <si>
    <t>Majakovského 2217/9</t>
  </si>
  <si>
    <t>Karviná</t>
  </si>
  <si>
    <t>6</t>
  </si>
  <si>
    <t>600003965</t>
  </si>
  <si>
    <t>102168903</t>
  </si>
  <si>
    <t>Na Schodech 256/1</t>
  </si>
  <si>
    <t>600003876</t>
  </si>
  <si>
    <t>108012689</t>
  </si>
  <si>
    <t>Dvořákův okruh 298/21</t>
  </si>
  <si>
    <t>600003949</t>
  </si>
  <si>
    <t>048759376</t>
  </si>
  <si>
    <t>Slezská 773</t>
  </si>
  <si>
    <t>Třinec</t>
  </si>
  <si>
    <t>600145361</t>
  </si>
  <si>
    <t>108034160</t>
  </si>
  <si>
    <t>Bílovecká 1/27</t>
  </si>
  <si>
    <t>600004155</t>
  </si>
  <si>
    <t>110500229</t>
  </si>
  <si>
    <t>Poštovní 659</t>
  </si>
  <si>
    <t>600134695</t>
  </si>
  <si>
    <t>000847071</t>
  </si>
  <si>
    <t>Hlavní třída 11</t>
  </si>
  <si>
    <t>Frýdek-Místek</t>
  </si>
  <si>
    <t>691004170</t>
  </si>
  <si>
    <t>102108013</t>
  </si>
  <si>
    <t>Sportovní 584</t>
  </si>
  <si>
    <t>Brušperk</t>
  </si>
  <si>
    <t>600003884</t>
  </si>
  <si>
    <t>102020540</t>
  </si>
  <si>
    <t>nám. J. Žižky 13/6</t>
  </si>
  <si>
    <t>Bruntál</t>
  </si>
  <si>
    <t>600004147</t>
  </si>
  <si>
    <t>108046168</t>
  </si>
  <si>
    <t>Obránců míru 892/8</t>
  </si>
  <si>
    <t>600004074</t>
  </si>
  <si>
    <t>108022234</t>
  </si>
  <si>
    <t>Lidická 5</t>
  </si>
  <si>
    <t>Klimkovice</t>
  </si>
  <si>
    <t>600004228</t>
  </si>
  <si>
    <t>110026136</t>
  </si>
  <si>
    <t>Lidická 639</t>
  </si>
  <si>
    <t>Vítkov</t>
  </si>
  <si>
    <t>600004031</t>
  </si>
  <si>
    <t>102168873</t>
  </si>
  <si>
    <t>Žižkova 620</t>
  </si>
  <si>
    <t>Bohumín</t>
  </si>
  <si>
    <t>600004104</t>
  </si>
  <si>
    <t>108022269</t>
  </si>
  <si>
    <t>Pohořská 480/6</t>
  </si>
  <si>
    <t>Odry</t>
  </si>
  <si>
    <t>600003906</t>
  </si>
  <si>
    <t>061955574</t>
  </si>
  <si>
    <t>Třanovského 596</t>
  </si>
  <si>
    <t>600003892</t>
  </si>
  <si>
    <t>102108048</t>
  </si>
  <si>
    <t>Padlých hrdinů 292</t>
  </si>
  <si>
    <t>Frýdlant nad Ostravicí</t>
  </si>
  <si>
    <t>600004287</t>
  </si>
  <si>
    <t>102532249</t>
  </si>
  <si>
    <t>Hlučínská 7/272</t>
  </si>
  <si>
    <t>600004309</t>
  </si>
  <si>
    <t>102532389</t>
  </si>
  <si>
    <t>Josefa Valčíka 4413/1</t>
  </si>
  <si>
    <t>600004244</t>
  </si>
  <si>
    <t>110026268</t>
  </si>
  <si>
    <t>U Bašty 613/4</t>
  </si>
  <si>
    <t>Hlučín</t>
  </si>
  <si>
    <t>600003981</t>
  </si>
  <si>
    <t>102168971</t>
  </si>
  <si>
    <t>Slezská 1100</t>
  </si>
  <si>
    <t>Orlová</t>
  </si>
  <si>
    <t>600004210</t>
  </si>
  <si>
    <t>110005937</t>
  </si>
  <si>
    <t>Solná 417/8</t>
  </si>
  <si>
    <t>Opava</t>
  </si>
  <si>
    <t>600003931</t>
  </si>
  <si>
    <t>108018351</t>
  </si>
  <si>
    <t>Československé armády 481</t>
  </si>
  <si>
    <t>600004376</t>
  </si>
  <si>
    <t>102532281</t>
  </si>
  <si>
    <t>Edisonova 796/90</t>
  </si>
  <si>
    <t>600004091</t>
  </si>
  <si>
    <t>108022251</t>
  </si>
  <si>
    <t>Derkova 154/1</t>
  </si>
  <si>
    <t>Nový Jičín</t>
  </si>
  <si>
    <t>600004261</t>
  </si>
  <si>
    <t>110005619</t>
  </si>
  <si>
    <t>Zámecká 313</t>
  </si>
  <si>
    <t>Hradec nad Moravicí</t>
  </si>
  <si>
    <t>600004252</t>
  </si>
  <si>
    <t>110026276</t>
  </si>
  <si>
    <t>Nádražní okruh 674/11</t>
  </si>
  <si>
    <t>650003551</t>
  </si>
  <si>
    <t>181017156</t>
  </si>
  <si>
    <t>Hasičská 550/50</t>
  </si>
  <si>
    <t>600004112</t>
  </si>
  <si>
    <t>108022277</t>
  </si>
  <si>
    <t>Lidická 50</t>
  </si>
  <si>
    <t>Příbor</t>
  </si>
  <si>
    <t>600003850</t>
  </si>
  <si>
    <t>102020639</t>
  </si>
  <si>
    <t>Čapkova 440/6</t>
  </si>
  <si>
    <t>Rýmařov</t>
  </si>
  <si>
    <t>600004341</t>
  </si>
  <si>
    <t>102532311</t>
  </si>
  <si>
    <t>Lidická 507/56</t>
  </si>
  <si>
    <t>600004139</t>
  </si>
  <si>
    <t>108022218</t>
  </si>
  <si>
    <t>Tyršova 955</t>
  </si>
  <si>
    <t>Frenštát pod Radhoštěm</t>
  </si>
  <si>
    <t>600004295</t>
  </si>
  <si>
    <t>102532265</t>
  </si>
  <si>
    <t>Keltičkova 137/4</t>
  </si>
  <si>
    <t>650024745</t>
  </si>
  <si>
    <t>150024754</t>
  </si>
  <si>
    <t>Ivana Kubince 5/9</t>
  </si>
  <si>
    <t>Kravaře</t>
  </si>
  <si>
    <t>600004058</t>
  </si>
  <si>
    <t>108022200</t>
  </si>
  <si>
    <t>Pivovarská 124/24</t>
  </si>
  <si>
    <t>Bílovec</t>
  </si>
  <si>
    <t>CZ080</t>
  </si>
  <si>
    <t>KRAJ</t>
  </si>
  <si>
    <t>z celkem: taneční obor</t>
  </si>
  <si>
    <t>z celkem: výtvarný obor</t>
  </si>
  <si>
    <t>z celkem: literárně-dramatický obor</t>
  </si>
  <si>
    <t>z celkem: hudební obor s výukou individuální skupinovou</t>
  </si>
  <si>
    <t>z celkem: hudební obor s výukou kolektivní</t>
  </si>
  <si>
    <t>počet žáků celkem</t>
  </si>
  <si>
    <t>15</t>
  </si>
  <si>
    <t>Solná 8/417</t>
  </si>
  <si>
    <t>Ivana Kubince 5/8</t>
  </si>
  <si>
    <t>1.května 330</t>
  </si>
  <si>
    <t>Ostrava - Polanka n/O</t>
  </si>
  <si>
    <t>ul. ČSA 481</t>
  </si>
  <si>
    <t>Pohořská 6/480</t>
  </si>
  <si>
    <t>Mariánské náměstí 1</t>
  </si>
  <si>
    <t>Bohumín - Nový Bohumín</t>
  </si>
  <si>
    <t>Edisonova 90/796</t>
  </si>
  <si>
    <t>Ostrava - Hrabůvka</t>
  </si>
  <si>
    <t>Štramberská 1/294</t>
  </si>
  <si>
    <t>Krnov-Pod Bezručovým vrchem</t>
  </si>
  <si>
    <t>Sologubova 9A/3039</t>
  </si>
  <si>
    <t>Ostrava - Zábřeh</t>
  </si>
  <si>
    <t>Obránců míru 892</t>
  </si>
  <si>
    <t>Derkova 1/154</t>
  </si>
  <si>
    <t>Tyršova 1</t>
  </si>
  <si>
    <t>Orlová - Poruba</t>
  </si>
  <si>
    <t>Keltičkova 4/137</t>
  </si>
  <si>
    <t>Ostrava - Slezská Ostrava</t>
  </si>
  <si>
    <t>Vrchlického 1a/1471</t>
  </si>
  <si>
    <t>Havířov - Podlesí</t>
  </si>
  <si>
    <t>Pivovarská 124</t>
  </si>
  <si>
    <t>U Bašty 4</t>
  </si>
  <si>
    <t>nám. J. Žižky 6/1141</t>
  </si>
  <si>
    <t>Karviná-Mizerov</t>
  </si>
  <si>
    <t>Hudební 6/596</t>
  </si>
  <si>
    <t>Ostrava - Mariánské Hory</t>
  </si>
  <si>
    <t>Sokolská třída 15/1179</t>
  </si>
  <si>
    <t>Ostrava - Moravská Ostrava</t>
  </si>
  <si>
    <t>Sokola Tůmy 10/105</t>
  </si>
  <si>
    <t>Ostrava - Petřkovice</t>
  </si>
  <si>
    <t>Bílovecká 1</t>
  </si>
  <si>
    <t>Ostrava - Svinov</t>
  </si>
  <si>
    <t>Masarykovo náměstí 192</t>
  </si>
  <si>
    <t>Hlavní náměstí 9/42</t>
  </si>
  <si>
    <t>Čapkova 6</t>
  </si>
  <si>
    <t>Pod Zvonek 28</t>
  </si>
  <si>
    <t>Nádražní okruh 11/674</t>
  </si>
  <si>
    <t>kapacita 09/2016</t>
  </si>
  <si>
    <t>kapacita 09/2015</t>
  </si>
  <si>
    <t>14</t>
  </si>
  <si>
    <t>Sokola Tůmy 10</t>
  </si>
  <si>
    <t>Třinec-Lyžbice</t>
  </si>
  <si>
    <t>Na Schodech 1</t>
  </si>
  <si>
    <t>Havířov - Město</t>
  </si>
  <si>
    <t>Solná 8</t>
  </si>
  <si>
    <t>Keltičkova 4</t>
  </si>
  <si>
    <t>Vrchlického 1a</t>
  </si>
  <si>
    <t>Derkova 1</t>
  </si>
  <si>
    <t>Sokolská třída 15</t>
  </si>
  <si>
    <t>Hlučínská 7</t>
  </si>
  <si>
    <t>Štramberská 1</t>
  </si>
  <si>
    <t>nám. J. Žižky 6</t>
  </si>
  <si>
    <t>Hudební 6</t>
  </si>
  <si>
    <t>Edisonova 90</t>
  </si>
  <si>
    <t>Pohořská 6</t>
  </si>
  <si>
    <t>J. Valčíka 1</t>
  </si>
  <si>
    <t>Ostrava - Poruba</t>
  </si>
  <si>
    <t>Hlavní náměstí 9</t>
  </si>
  <si>
    <t>Ivana Kubince 5</t>
  </si>
  <si>
    <t>Sologubova 9A</t>
  </si>
  <si>
    <t>Nádražní okruh 11</t>
  </si>
  <si>
    <t>Lidická 56</t>
  </si>
  <si>
    <t>Ostrava - Vítkovice</t>
  </si>
  <si>
    <t>OKRES</t>
  </si>
  <si>
    <t>kapacita 09/2014</t>
  </si>
  <si>
    <t>13</t>
  </si>
  <si>
    <t>Radniční 12</t>
  </si>
  <si>
    <t>Sologubova 9/A</t>
  </si>
  <si>
    <t>kapacita 09/2013</t>
  </si>
  <si>
    <t>12</t>
  </si>
  <si>
    <t>K Náměstí 261</t>
  </si>
  <si>
    <t>kapacita 09/2012</t>
  </si>
  <si>
    <t>naplněnost kapacity 2012</t>
  </si>
  <si>
    <t>naplněnost kapacity 2013</t>
  </si>
  <si>
    <t>naplněnost kapacity 2014</t>
  </si>
  <si>
    <t>naplněnost kapacity 2015</t>
  </si>
  <si>
    <t>naplněnost kapacity 2016</t>
  </si>
  <si>
    <t>1</t>
  </si>
  <si>
    <t>resortní identifikační znak ředitelství</t>
  </si>
  <si>
    <t>resortní identifikační znak součásti</t>
  </si>
  <si>
    <t>zřizovatel</t>
  </si>
  <si>
    <t>kód okresu LAU2</t>
  </si>
  <si>
    <t>3</t>
  </si>
  <si>
    <t>Frýdek - Místek</t>
  </si>
  <si>
    <t>Ostrava - město</t>
  </si>
  <si>
    <t>Státní správa ve školství (MŠMT)</t>
  </si>
  <si>
    <t>Jiný ústřední orgán státní správy než MŠMT</t>
  </si>
  <si>
    <t>Privátní sektor (akciová společnost, družstvo, spol. s r.o., nadace apod.)</t>
  </si>
  <si>
    <t>Církev</t>
  </si>
  <si>
    <t>Kraj</t>
  </si>
  <si>
    <t>Obec, svazek obcí</t>
  </si>
  <si>
    <t>počet dalších míst výuky ZUŠ (pokud je 0, má ZUŠ pouze jedno místo výuky)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</si>
</sst>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49" fontId="0" fillId="0" borderId="0" xfId="0" applyNumberFormat="1"/>
    <xf numFmtId="0" fontId="16" fillId="0" borderId="0" xfId="0" applyFont="1"/>
  </cellXfs>
  <cellStyles count="43">
    <cellStyle name="20 % – Zvýraznění1" xfId="20" builtinId="30" customBuiltin="1"/>
    <cellStyle name="20 % – Zvýraznění2" xfId="24" builtinId="34" customBuiltin="1"/>
    <cellStyle name="20 % – Zvýraznění3" xfId="28" builtinId="38" customBuiltin="1"/>
    <cellStyle name="20 % – Zvýraznění4" xfId="32" builtinId="42" customBuiltin="1"/>
    <cellStyle name="20 % – Zvýraznění5" xfId="36" builtinId="46" customBuiltin="1"/>
    <cellStyle name="20 % – Zvýraznění6" xfId="40" builtinId="50" customBuiltin="1"/>
    <cellStyle name="40 % – Zvýraznění1" xfId="21" builtinId="31" customBuiltin="1"/>
    <cellStyle name="40 % – Zvýraznění2" xfId="25" builtinId="35" customBuiltin="1"/>
    <cellStyle name="40 % – Zvýraznění3" xfId="29" builtinId="39" customBuiltin="1"/>
    <cellStyle name="40 % – Zvýraznění4" xfId="33" builtinId="43" customBuiltin="1"/>
    <cellStyle name="40 % – Zvýraznění5" xfId="37" builtinId="47" customBuiltin="1"/>
    <cellStyle name="40 % – Zvýraznění6" xfId="41" builtinId="51" customBuiltin="1"/>
    <cellStyle name="60 % – Zvýraznění1" xfId="22" builtinId="32" customBuiltin="1"/>
    <cellStyle name="60 % – Zvýraznění2" xfId="26" builtinId="36" customBuiltin="1"/>
    <cellStyle name="60 % – Zvýraznění3" xfId="30" builtinId="40" customBuiltin="1"/>
    <cellStyle name="60 % – Zvýraznění4" xfId="34" builtinId="44" customBuiltin="1"/>
    <cellStyle name="60 % – Zvýraznění5" xfId="38" builtinId="48" customBuiltin="1"/>
    <cellStyle name="60 % – Zvýraznění6" xfId="42" builtinId="52" customBuiltin="1"/>
    <cellStyle name="Celkem" xfId="18" builtinId="25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Poznámka" xfId="16" builtinId="10" customBuiltin="1"/>
    <cellStyle name="Procenta" xfId="1" builtinId="5"/>
    <cellStyle name="Propojená buňka" xfId="13" builtinId="24" customBuiltin="1"/>
    <cellStyle name="Správně" xfId="7" builtinId="26" customBuiltin="1"/>
    <cellStyle name="Špatně" xfId="8" builtinId="27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/>
  </sheetViews>
  <sheetFormatPr defaultRowHeight="15" x14ac:dyDescent="0.25"/>
  <cols>
    <col min="1" max="2" width="10" bestFit="1" customWidth="1"/>
    <col min="3" max="3" width="4.7109375" bestFit="1" customWidth="1"/>
    <col min="4" max="4" width="22.7109375" bestFit="1" customWidth="1"/>
    <col min="5" max="5" width="22.85546875" bestFit="1" customWidth="1"/>
    <col min="6" max="6" width="29" bestFit="1" customWidth="1"/>
    <col min="7" max="7" width="12" bestFit="1" customWidth="1"/>
    <col min="8" max="8" width="6.140625" bestFit="1" customWidth="1"/>
    <col min="9" max="9" width="7.140625" bestFit="1" customWidth="1"/>
    <col min="10" max="10" width="4.7109375" bestFit="1" customWidth="1"/>
    <col min="11" max="11" width="23.5703125" bestFit="1" customWidth="1"/>
    <col min="12" max="12" width="15.7109375" bestFit="1" customWidth="1"/>
    <col min="13" max="13" width="17.5703125" bestFit="1" customWidth="1"/>
    <col min="14" max="14" width="21" bestFit="1" customWidth="1"/>
    <col min="15" max="15" width="22.28515625" bestFit="1" customWidth="1"/>
    <col min="16" max="16" width="33.140625" bestFit="1" customWidth="1"/>
    <col min="17" max="17" width="52.7109375" bestFit="1" customWidth="1"/>
    <col min="18" max="18" width="39.8554687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6</v>
      </c>
      <c r="E1" t="s">
        <v>3</v>
      </c>
      <c r="F1" t="s">
        <v>4</v>
      </c>
      <c r="G1" t="s">
        <v>7</v>
      </c>
      <c r="H1" t="s">
        <v>207</v>
      </c>
      <c r="I1" t="s">
        <v>280</v>
      </c>
      <c r="J1" t="s">
        <v>5</v>
      </c>
      <c r="K1" t="s">
        <v>289</v>
      </c>
      <c r="L1" t="s">
        <v>288</v>
      </c>
      <c r="M1" t="s">
        <v>213</v>
      </c>
      <c r="N1" t="s">
        <v>208</v>
      </c>
      <c r="O1" t="s">
        <v>209</v>
      </c>
      <c r="P1" t="s">
        <v>210</v>
      </c>
      <c r="Q1" t="s">
        <v>211</v>
      </c>
      <c r="R1" t="s">
        <v>212</v>
      </c>
    </row>
    <row r="2" spans="1:18" x14ac:dyDescent="0.25">
      <c r="A2" t="s">
        <v>22</v>
      </c>
      <c r="B2" t="s">
        <v>23</v>
      </c>
      <c r="C2" t="s">
        <v>12</v>
      </c>
      <c r="D2" t="s">
        <v>10</v>
      </c>
      <c r="E2" t="s">
        <v>284</v>
      </c>
      <c r="F2" t="s">
        <v>228</v>
      </c>
      <c r="G2">
        <v>2</v>
      </c>
      <c r="H2" t="s">
        <v>206</v>
      </c>
      <c r="I2" t="s">
        <v>26</v>
      </c>
      <c r="J2" t="s">
        <v>286</v>
      </c>
      <c r="K2" s="1">
        <f>M2/L2</f>
        <v>0.74953959484346222</v>
      </c>
      <c r="L2">
        <v>543</v>
      </c>
      <c r="M2">
        <v>407</v>
      </c>
      <c r="N2">
        <v>65</v>
      </c>
      <c r="O2">
        <v>71</v>
      </c>
      <c r="P2">
        <v>0</v>
      </c>
      <c r="Q2">
        <v>271</v>
      </c>
      <c r="R2">
        <v>0</v>
      </c>
    </row>
    <row r="3" spans="1:18" x14ac:dyDescent="0.25">
      <c r="A3" t="s">
        <v>180</v>
      </c>
      <c r="B3" t="s">
        <v>181</v>
      </c>
      <c r="C3" t="s">
        <v>12</v>
      </c>
      <c r="D3" t="s">
        <v>10</v>
      </c>
      <c r="E3" t="s">
        <v>182</v>
      </c>
      <c r="F3" t="s">
        <v>183</v>
      </c>
      <c r="G3">
        <v>1</v>
      </c>
      <c r="H3" t="s">
        <v>206</v>
      </c>
      <c r="I3" t="s">
        <v>44</v>
      </c>
      <c r="J3" t="s">
        <v>286</v>
      </c>
      <c r="K3" s="1">
        <f t="shared" ref="K3:K51" si="0">M3/L3</f>
        <v>0.92222222222222228</v>
      </c>
      <c r="L3">
        <v>450</v>
      </c>
      <c r="M3">
        <v>415</v>
      </c>
      <c r="N3">
        <v>80</v>
      </c>
      <c r="O3">
        <v>55</v>
      </c>
      <c r="P3">
        <v>0</v>
      </c>
      <c r="Q3">
        <v>227</v>
      </c>
      <c r="R3">
        <v>53</v>
      </c>
    </row>
    <row r="4" spans="1:18" x14ac:dyDescent="0.25">
      <c r="A4" t="s">
        <v>101</v>
      </c>
      <c r="B4" t="s">
        <v>102</v>
      </c>
      <c r="C4" t="s">
        <v>11</v>
      </c>
      <c r="D4" t="s">
        <v>10</v>
      </c>
      <c r="E4" t="s">
        <v>103</v>
      </c>
      <c r="F4" t="s">
        <v>43</v>
      </c>
      <c r="G4">
        <v>1</v>
      </c>
      <c r="H4" t="s">
        <v>206</v>
      </c>
      <c r="I4" t="s">
        <v>44</v>
      </c>
      <c r="J4" t="s">
        <v>286</v>
      </c>
      <c r="K4" s="1">
        <f t="shared" si="0"/>
        <v>1</v>
      </c>
      <c r="L4">
        <v>200</v>
      </c>
      <c r="M4">
        <v>200</v>
      </c>
      <c r="N4">
        <v>0</v>
      </c>
      <c r="O4">
        <v>0</v>
      </c>
      <c r="P4">
        <v>0</v>
      </c>
      <c r="Q4">
        <v>179</v>
      </c>
      <c r="R4">
        <v>21</v>
      </c>
    </row>
    <row r="5" spans="1:18" x14ac:dyDescent="0.25">
      <c r="A5" t="s">
        <v>191</v>
      </c>
      <c r="B5" t="s">
        <v>192</v>
      </c>
      <c r="C5" t="s">
        <v>12</v>
      </c>
      <c r="D5" t="s">
        <v>10</v>
      </c>
      <c r="E5" t="s">
        <v>193</v>
      </c>
      <c r="F5" t="s">
        <v>194</v>
      </c>
      <c r="G5">
        <v>0</v>
      </c>
      <c r="H5" t="s">
        <v>206</v>
      </c>
      <c r="I5" t="s">
        <v>44</v>
      </c>
      <c r="J5" t="s">
        <v>286</v>
      </c>
      <c r="K5" s="1">
        <f t="shared" si="0"/>
        <v>0.99473684210526314</v>
      </c>
      <c r="L5">
        <v>380</v>
      </c>
      <c r="M5">
        <v>378</v>
      </c>
      <c r="N5">
        <v>75</v>
      </c>
      <c r="O5">
        <v>39</v>
      </c>
      <c r="P5">
        <v>0</v>
      </c>
      <c r="Q5">
        <v>264</v>
      </c>
      <c r="R5">
        <v>0</v>
      </c>
    </row>
    <row r="6" spans="1:18" x14ac:dyDescent="0.25">
      <c r="A6" t="s">
        <v>13</v>
      </c>
      <c r="B6" t="s">
        <v>14</v>
      </c>
      <c r="C6" t="s">
        <v>8</v>
      </c>
      <c r="D6" t="s">
        <v>10</v>
      </c>
      <c r="E6" t="s">
        <v>15</v>
      </c>
      <c r="F6" t="s">
        <v>16</v>
      </c>
      <c r="G6">
        <v>0</v>
      </c>
      <c r="H6" t="s">
        <v>206</v>
      </c>
      <c r="I6" t="s">
        <v>17</v>
      </c>
      <c r="J6" t="s">
        <v>286</v>
      </c>
      <c r="K6" s="1">
        <f t="shared" si="0"/>
        <v>0.86956521739130432</v>
      </c>
      <c r="L6">
        <v>230</v>
      </c>
      <c r="M6">
        <v>200</v>
      </c>
      <c r="N6">
        <v>15</v>
      </c>
      <c r="O6">
        <v>36</v>
      </c>
      <c r="P6">
        <v>0</v>
      </c>
      <c r="Q6">
        <v>122</v>
      </c>
      <c r="R6">
        <v>27</v>
      </c>
    </row>
    <row r="7" spans="1:18" x14ac:dyDescent="0.25">
      <c r="A7" t="s">
        <v>160</v>
      </c>
      <c r="B7" t="s">
        <v>161</v>
      </c>
      <c r="C7" t="s">
        <v>87</v>
      </c>
      <c r="D7" t="s">
        <v>10</v>
      </c>
      <c r="E7" t="s">
        <v>219</v>
      </c>
      <c r="F7" t="s">
        <v>107</v>
      </c>
      <c r="G7">
        <v>0</v>
      </c>
      <c r="H7" t="s">
        <v>206</v>
      </c>
      <c r="I7" t="s">
        <v>82</v>
      </c>
      <c r="J7" t="s">
        <v>286</v>
      </c>
      <c r="K7" s="1">
        <f t="shared" si="0"/>
        <v>0.41499999999999998</v>
      </c>
      <c r="L7">
        <v>400</v>
      </c>
      <c r="M7">
        <v>166</v>
      </c>
      <c r="N7">
        <v>0</v>
      </c>
      <c r="O7">
        <v>0</v>
      </c>
      <c r="P7">
        <v>0</v>
      </c>
      <c r="Q7">
        <v>166</v>
      </c>
      <c r="R7">
        <v>0</v>
      </c>
    </row>
    <row r="8" spans="1:18" x14ac:dyDescent="0.25">
      <c r="A8" t="s">
        <v>27</v>
      </c>
      <c r="B8" t="s">
        <v>28</v>
      </c>
      <c r="C8" t="s">
        <v>12</v>
      </c>
      <c r="D8" t="s">
        <v>10</v>
      </c>
      <c r="E8" t="s">
        <v>29</v>
      </c>
      <c r="F8" t="s">
        <v>30</v>
      </c>
      <c r="G8">
        <v>8</v>
      </c>
      <c r="H8" t="s">
        <v>206</v>
      </c>
      <c r="I8" t="s">
        <v>31</v>
      </c>
      <c r="J8" t="s">
        <v>286</v>
      </c>
      <c r="K8" s="1">
        <f t="shared" si="0"/>
        <v>0.89166666666666672</v>
      </c>
      <c r="L8">
        <v>600</v>
      </c>
      <c r="M8">
        <v>535</v>
      </c>
      <c r="N8">
        <v>0</v>
      </c>
      <c r="O8">
        <v>78</v>
      </c>
      <c r="P8">
        <v>0</v>
      </c>
      <c r="Q8">
        <v>457</v>
      </c>
      <c r="R8">
        <v>0</v>
      </c>
    </row>
    <row r="9" spans="1:18" x14ac:dyDescent="0.25">
      <c r="A9" t="s">
        <v>66</v>
      </c>
      <c r="B9" t="s">
        <v>67</v>
      </c>
      <c r="C9" t="s">
        <v>12</v>
      </c>
      <c r="D9" t="s">
        <v>10</v>
      </c>
      <c r="E9" t="s">
        <v>263</v>
      </c>
      <c r="F9" t="s">
        <v>236</v>
      </c>
      <c r="G9">
        <v>4</v>
      </c>
      <c r="H9" t="s">
        <v>206</v>
      </c>
      <c r="I9" t="s">
        <v>17</v>
      </c>
      <c r="J9" t="s">
        <v>286</v>
      </c>
      <c r="K9" s="1">
        <f t="shared" si="0"/>
        <v>0.90186915887850472</v>
      </c>
      <c r="L9">
        <v>856</v>
      </c>
      <c r="M9">
        <v>772</v>
      </c>
      <c r="N9">
        <v>59</v>
      </c>
      <c r="O9">
        <v>114</v>
      </c>
      <c r="P9">
        <v>16</v>
      </c>
      <c r="Q9">
        <v>583</v>
      </c>
      <c r="R9">
        <v>0</v>
      </c>
    </row>
    <row r="10" spans="1:18" x14ac:dyDescent="0.25">
      <c r="A10" t="s">
        <v>188</v>
      </c>
      <c r="B10" t="s">
        <v>189</v>
      </c>
      <c r="C10" t="s">
        <v>12</v>
      </c>
      <c r="D10" t="s">
        <v>10</v>
      </c>
      <c r="E10" t="s">
        <v>278</v>
      </c>
      <c r="F10" t="s">
        <v>279</v>
      </c>
      <c r="G10">
        <v>4</v>
      </c>
      <c r="H10" t="s">
        <v>206</v>
      </c>
      <c r="I10" t="s">
        <v>26</v>
      </c>
      <c r="J10" t="s">
        <v>286</v>
      </c>
      <c r="K10" s="1">
        <f t="shared" si="0"/>
        <v>0.66129032258064513</v>
      </c>
      <c r="L10">
        <v>620</v>
      </c>
      <c r="M10">
        <v>410</v>
      </c>
      <c r="N10">
        <v>0</v>
      </c>
      <c r="O10">
        <v>0</v>
      </c>
      <c r="P10">
        <v>0</v>
      </c>
      <c r="Q10">
        <v>410</v>
      </c>
      <c r="R10">
        <v>0</v>
      </c>
    </row>
    <row r="11" spans="1:18" x14ac:dyDescent="0.25">
      <c r="A11" t="s">
        <v>108</v>
      </c>
      <c r="B11" t="s">
        <v>109</v>
      </c>
      <c r="C11" t="s">
        <v>8</v>
      </c>
      <c r="D11" t="s">
        <v>10</v>
      </c>
      <c r="E11" t="s">
        <v>287</v>
      </c>
      <c r="F11" t="s">
        <v>111</v>
      </c>
      <c r="G11">
        <v>3</v>
      </c>
      <c r="H11" t="s">
        <v>206</v>
      </c>
      <c r="I11" t="s">
        <v>82</v>
      </c>
      <c r="J11" t="s">
        <v>286</v>
      </c>
      <c r="K11" s="1">
        <f t="shared" si="0"/>
        <v>0.9325</v>
      </c>
      <c r="L11">
        <v>400</v>
      </c>
      <c r="M11">
        <v>373</v>
      </c>
      <c r="N11">
        <v>0</v>
      </c>
      <c r="O11">
        <v>78</v>
      </c>
      <c r="P11">
        <v>0</v>
      </c>
      <c r="Q11">
        <v>295</v>
      </c>
      <c r="R11">
        <v>0</v>
      </c>
    </row>
    <row r="12" spans="1:18" x14ac:dyDescent="0.25">
      <c r="A12" t="s">
        <v>70</v>
      </c>
      <c r="B12" t="s">
        <v>71</v>
      </c>
      <c r="C12" t="s">
        <v>12</v>
      </c>
      <c r="D12" t="s">
        <v>10</v>
      </c>
      <c r="E12" t="s">
        <v>231</v>
      </c>
      <c r="F12" t="s">
        <v>73</v>
      </c>
      <c r="G12">
        <v>5</v>
      </c>
      <c r="H12" t="s">
        <v>206</v>
      </c>
      <c r="I12" t="s">
        <v>36</v>
      </c>
      <c r="J12" t="s">
        <v>286</v>
      </c>
      <c r="K12" s="1">
        <f t="shared" si="0"/>
        <v>0.7</v>
      </c>
      <c r="L12">
        <v>300</v>
      </c>
      <c r="M12">
        <v>210</v>
      </c>
      <c r="N12">
        <v>0</v>
      </c>
      <c r="O12">
        <v>33</v>
      </c>
      <c r="P12">
        <v>0</v>
      </c>
      <c r="Q12">
        <v>139</v>
      </c>
      <c r="R12">
        <v>38</v>
      </c>
    </row>
    <row r="13" spans="1:18" x14ac:dyDescent="0.25">
      <c r="A13" t="s">
        <v>48</v>
      </c>
      <c r="B13" t="s">
        <v>49</v>
      </c>
      <c r="C13" t="s">
        <v>8</v>
      </c>
      <c r="D13" t="s">
        <v>10</v>
      </c>
      <c r="E13" t="s">
        <v>249</v>
      </c>
      <c r="F13" t="s">
        <v>51</v>
      </c>
      <c r="G13">
        <v>0</v>
      </c>
      <c r="H13" t="s">
        <v>206</v>
      </c>
      <c r="I13" t="s">
        <v>26</v>
      </c>
      <c r="J13" t="s">
        <v>286</v>
      </c>
      <c r="K13" s="1">
        <f t="shared" si="0"/>
        <v>1</v>
      </c>
      <c r="L13">
        <v>390</v>
      </c>
      <c r="M13">
        <v>390</v>
      </c>
      <c r="N13">
        <v>0</v>
      </c>
      <c r="O13">
        <v>31</v>
      </c>
      <c r="P13">
        <v>0</v>
      </c>
      <c r="Q13">
        <v>359</v>
      </c>
      <c r="R13">
        <v>0</v>
      </c>
    </row>
    <row r="14" spans="1:18" x14ac:dyDescent="0.25">
      <c r="A14" t="s">
        <v>52</v>
      </c>
      <c r="B14" t="s">
        <v>53</v>
      </c>
      <c r="C14" t="s">
        <v>8</v>
      </c>
      <c r="D14" t="s">
        <v>10</v>
      </c>
      <c r="E14" t="s">
        <v>54</v>
      </c>
      <c r="F14" t="s">
        <v>55</v>
      </c>
      <c r="G14">
        <v>0</v>
      </c>
      <c r="H14" t="s">
        <v>206</v>
      </c>
      <c r="I14" t="s">
        <v>26</v>
      </c>
      <c r="J14" t="s">
        <v>286</v>
      </c>
      <c r="K14" s="1">
        <f t="shared" si="0"/>
        <v>0.80869565217391304</v>
      </c>
      <c r="L14">
        <v>230</v>
      </c>
      <c r="M14">
        <v>186</v>
      </c>
      <c r="N14">
        <v>0</v>
      </c>
      <c r="O14">
        <v>50</v>
      </c>
      <c r="P14">
        <v>0</v>
      </c>
      <c r="Q14">
        <v>136</v>
      </c>
      <c r="R14">
        <v>0</v>
      </c>
    </row>
    <row r="15" spans="1:18" x14ac:dyDescent="0.25">
      <c r="A15" t="s">
        <v>98</v>
      </c>
      <c r="B15" t="s">
        <v>99</v>
      </c>
      <c r="C15" t="s">
        <v>8</v>
      </c>
      <c r="D15" t="s">
        <v>10</v>
      </c>
      <c r="E15" t="s">
        <v>247</v>
      </c>
      <c r="F15" t="s">
        <v>248</v>
      </c>
      <c r="G15">
        <v>2</v>
      </c>
      <c r="H15" t="s">
        <v>206</v>
      </c>
      <c r="I15" t="s">
        <v>26</v>
      </c>
      <c r="J15" t="s">
        <v>286</v>
      </c>
      <c r="K15" s="1">
        <f t="shared" si="0"/>
        <v>0.99354838709677418</v>
      </c>
      <c r="L15">
        <v>310</v>
      </c>
      <c r="M15">
        <v>308</v>
      </c>
      <c r="N15">
        <v>0</v>
      </c>
      <c r="O15">
        <v>94</v>
      </c>
      <c r="P15">
        <v>0</v>
      </c>
      <c r="Q15">
        <v>214</v>
      </c>
      <c r="R15">
        <v>0</v>
      </c>
    </row>
    <row r="16" spans="1:18" x14ac:dyDescent="0.25">
      <c r="A16" t="s">
        <v>18</v>
      </c>
      <c r="B16" t="s">
        <v>19</v>
      </c>
      <c r="C16" t="s">
        <v>12</v>
      </c>
      <c r="D16" t="s">
        <v>10</v>
      </c>
      <c r="E16" t="s">
        <v>257</v>
      </c>
      <c r="F16" t="s">
        <v>21</v>
      </c>
      <c r="G16">
        <v>4</v>
      </c>
      <c r="H16" t="s">
        <v>206</v>
      </c>
      <c r="I16" t="s">
        <v>17</v>
      </c>
      <c r="J16" t="s">
        <v>286</v>
      </c>
      <c r="K16" s="1">
        <f t="shared" si="0"/>
        <v>0.87864077669902918</v>
      </c>
      <c r="L16">
        <v>1030</v>
      </c>
      <c r="M16">
        <v>905</v>
      </c>
      <c r="N16">
        <v>22</v>
      </c>
      <c r="O16">
        <v>83</v>
      </c>
      <c r="P16">
        <v>30</v>
      </c>
      <c r="Q16">
        <v>770</v>
      </c>
      <c r="R16">
        <v>0</v>
      </c>
    </row>
    <row r="17" spans="1:18" x14ac:dyDescent="0.25">
      <c r="A17" t="s">
        <v>104</v>
      </c>
      <c r="B17" t="s">
        <v>105</v>
      </c>
      <c r="C17" t="s">
        <v>8</v>
      </c>
      <c r="D17" t="s">
        <v>10</v>
      </c>
      <c r="E17" t="s">
        <v>106</v>
      </c>
      <c r="F17" t="s">
        <v>107</v>
      </c>
      <c r="G17">
        <v>3</v>
      </c>
      <c r="H17" t="s">
        <v>206</v>
      </c>
      <c r="I17" t="s">
        <v>82</v>
      </c>
      <c r="J17" t="s">
        <v>286</v>
      </c>
      <c r="K17" s="1">
        <f t="shared" si="0"/>
        <v>0.87112676056338023</v>
      </c>
      <c r="L17">
        <v>1420</v>
      </c>
      <c r="M17">
        <v>1237</v>
      </c>
      <c r="N17">
        <v>66</v>
      </c>
      <c r="O17">
        <v>298</v>
      </c>
      <c r="P17">
        <v>39</v>
      </c>
      <c r="Q17">
        <v>832</v>
      </c>
      <c r="R17">
        <v>2</v>
      </c>
    </row>
    <row r="18" spans="1:18" x14ac:dyDescent="0.25">
      <c r="A18" t="s">
        <v>37</v>
      </c>
      <c r="B18" t="s">
        <v>38</v>
      </c>
      <c r="C18" t="s">
        <v>11</v>
      </c>
      <c r="D18" t="s">
        <v>10</v>
      </c>
      <c r="E18" t="s">
        <v>252</v>
      </c>
      <c r="F18" t="s">
        <v>21</v>
      </c>
      <c r="G18">
        <v>0</v>
      </c>
      <c r="H18" t="s">
        <v>206</v>
      </c>
      <c r="I18" t="s">
        <v>17</v>
      </c>
      <c r="J18" t="s">
        <v>286</v>
      </c>
      <c r="K18" s="1">
        <f t="shared" si="0"/>
        <v>0.27098321342925658</v>
      </c>
      <c r="L18">
        <v>417</v>
      </c>
      <c r="M18">
        <v>113</v>
      </c>
      <c r="N18">
        <v>0</v>
      </c>
      <c r="O18">
        <v>34</v>
      </c>
      <c r="P18">
        <v>0</v>
      </c>
      <c r="Q18">
        <v>79</v>
      </c>
      <c r="R18">
        <v>0</v>
      </c>
    </row>
    <row r="19" spans="1:18" x14ac:dyDescent="0.25">
      <c r="A19" t="s">
        <v>123</v>
      </c>
      <c r="B19" t="s">
        <v>124</v>
      </c>
      <c r="C19" t="s">
        <v>12</v>
      </c>
      <c r="D19" t="s">
        <v>10</v>
      </c>
      <c r="E19" t="s">
        <v>125</v>
      </c>
      <c r="F19" t="s">
        <v>126</v>
      </c>
      <c r="G19">
        <v>7</v>
      </c>
      <c r="H19" t="s">
        <v>206</v>
      </c>
      <c r="I19" t="s">
        <v>31</v>
      </c>
      <c r="J19" t="s">
        <v>286</v>
      </c>
      <c r="K19" s="1">
        <f t="shared" si="0"/>
        <v>0.70222222222222219</v>
      </c>
      <c r="L19">
        <v>450</v>
      </c>
      <c r="M19">
        <v>316</v>
      </c>
      <c r="N19">
        <v>69</v>
      </c>
      <c r="O19">
        <v>55</v>
      </c>
      <c r="P19">
        <v>0</v>
      </c>
      <c r="Q19">
        <v>192</v>
      </c>
      <c r="R19">
        <v>0</v>
      </c>
    </row>
    <row r="20" spans="1:18" x14ac:dyDescent="0.25">
      <c r="A20" t="s">
        <v>88</v>
      </c>
      <c r="B20" t="s">
        <v>89</v>
      </c>
      <c r="C20" t="s">
        <v>12</v>
      </c>
      <c r="D20" t="s">
        <v>10</v>
      </c>
      <c r="E20" t="s">
        <v>259</v>
      </c>
      <c r="F20" t="s">
        <v>260</v>
      </c>
      <c r="G20">
        <v>8</v>
      </c>
      <c r="H20" t="s">
        <v>206</v>
      </c>
      <c r="I20" t="s">
        <v>17</v>
      </c>
      <c r="J20" t="s">
        <v>286</v>
      </c>
      <c r="K20" s="1">
        <f t="shared" si="0"/>
        <v>0.73333333333333328</v>
      </c>
      <c r="L20">
        <v>1200</v>
      </c>
      <c r="M20">
        <v>880</v>
      </c>
      <c r="N20">
        <v>100</v>
      </c>
      <c r="O20">
        <v>192</v>
      </c>
      <c r="P20">
        <v>18</v>
      </c>
      <c r="Q20">
        <v>569</v>
      </c>
      <c r="R20">
        <v>1</v>
      </c>
    </row>
    <row r="21" spans="1:18" x14ac:dyDescent="0.25">
      <c r="A21" t="s">
        <v>138</v>
      </c>
      <c r="B21" t="s">
        <v>139</v>
      </c>
      <c r="C21" t="s">
        <v>12</v>
      </c>
      <c r="D21" t="s">
        <v>10</v>
      </c>
      <c r="E21" t="s">
        <v>140</v>
      </c>
      <c r="F21" t="s">
        <v>141</v>
      </c>
      <c r="G21">
        <v>2</v>
      </c>
      <c r="H21" t="s">
        <v>206</v>
      </c>
      <c r="I21" t="s">
        <v>82</v>
      </c>
      <c r="J21" t="s">
        <v>286</v>
      </c>
      <c r="K21" s="1">
        <f t="shared" si="0"/>
        <v>0.91965811965811961</v>
      </c>
      <c r="L21">
        <v>585</v>
      </c>
      <c r="M21">
        <v>538</v>
      </c>
      <c r="N21">
        <v>33</v>
      </c>
      <c r="O21">
        <v>131</v>
      </c>
      <c r="P21">
        <v>24</v>
      </c>
      <c r="Q21">
        <v>350</v>
      </c>
      <c r="R21">
        <v>0</v>
      </c>
    </row>
    <row r="22" spans="1:18" x14ac:dyDescent="0.25">
      <c r="A22" t="s">
        <v>40</v>
      </c>
      <c r="B22" t="s">
        <v>41</v>
      </c>
      <c r="C22" t="s">
        <v>12</v>
      </c>
      <c r="D22" t="s">
        <v>10</v>
      </c>
      <c r="E22" t="s">
        <v>42</v>
      </c>
      <c r="F22" t="s">
        <v>43</v>
      </c>
      <c r="G22">
        <v>11</v>
      </c>
      <c r="H22" t="s">
        <v>206</v>
      </c>
      <c r="I22" t="s">
        <v>44</v>
      </c>
      <c r="J22" t="s">
        <v>286</v>
      </c>
      <c r="K22" s="1">
        <f t="shared" si="0"/>
        <v>0.99142857142857144</v>
      </c>
      <c r="L22">
        <v>700</v>
      </c>
      <c r="M22">
        <v>694</v>
      </c>
      <c r="N22">
        <v>214</v>
      </c>
      <c r="O22">
        <v>85</v>
      </c>
      <c r="P22">
        <v>0</v>
      </c>
      <c r="Q22">
        <v>395</v>
      </c>
      <c r="R22">
        <v>0</v>
      </c>
    </row>
    <row r="23" spans="1:18" x14ac:dyDescent="0.25">
      <c r="A23" t="s">
        <v>94</v>
      </c>
      <c r="B23" t="s">
        <v>95</v>
      </c>
      <c r="C23" t="s">
        <v>11</v>
      </c>
      <c r="D23" t="s">
        <v>10</v>
      </c>
      <c r="E23" t="s">
        <v>96</v>
      </c>
      <c r="F23" t="s">
        <v>258</v>
      </c>
      <c r="G23">
        <v>0</v>
      </c>
      <c r="H23" t="s">
        <v>206</v>
      </c>
      <c r="I23" t="s">
        <v>82</v>
      </c>
      <c r="J23" t="s">
        <v>286</v>
      </c>
      <c r="K23" s="1">
        <f t="shared" si="0"/>
        <v>0.88749999999999996</v>
      </c>
      <c r="L23">
        <v>320</v>
      </c>
      <c r="M23">
        <v>284</v>
      </c>
      <c r="N23">
        <v>0</v>
      </c>
      <c r="O23">
        <v>20</v>
      </c>
      <c r="P23">
        <v>0</v>
      </c>
      <c r="Q23">
        <v>264</v>
      </c>
      <c r="R23">
        <v>0</v>
      </c>
    </row>
    <row r="24" spans="1:18" x14ac:dyDescent="0.25">
      <c r="A24" t="s">
        <v>45</v>
      </c>
      <c r="B24" t="s">
        <v>46</v>
      </c>
      <c r="C24" t="s">
        <v>12</v>
      </c>
      <c r="D24" t="s">
        <v>10</v>
      </c>
      <c r="E24" t="s">
        <v>217</v>
      </c>
      <c r="F24" t="s">
        <v>218</v>
      </c>
      <c r="G24">
        <v>7</v>
      </c>
      <c r="H24" t="s">
        <v>206</v>
      </c>
      <c r="I24" t="s">
        <v>26</v>
      </c>
      <c r="J24" t="s">
        <v>286</v>
      </c>
      <c r="K24" s="1">
        <f t="shared" si="0"/>
        <v>1</v>
      </c>
      <c r="L24">
        <v>485</v>
      </c>
      <c r="M24">
        <v>485</v>
      </c>
      <c r="N24">
        <v>10</v>
      </c>
      <c r="O24">
        <v>61</v>
      </c>
      <c r="P24">
        <v>0</v>
      </c>
      <c r="Q24">
        <v>365</v>
      </c>
      <c r="R24">
        <v>49</v>
      </c>
    </row>
    <row r="25" spans="1:18" x14ac:dyDescent="0.25">
      <c r="A25" t="s">
        <v>184</v>
      </c>
      <c r="B25" t="s">
        <v>185</v>
      </c>
      <c r="C25" t="s">
        <v>12</v>
      </c>
      <c r="D25" t="s">
        <v>10</v>
      </c>
      <c r="E25" t="s">
        <v>251</v>
      </c>
      <c r="F25" t="s">
        <v>187</v>
      </c>
      <c r="G25">
        <v>3</v>
      </c>
      <c r="H25" t="s">
        <v>206</v>
      </c>
      <c r="I25" t="s">
        <v>36</v>
      </c>
      <c r="J25" t="s">
        <v>286</v>
      </c>
      <c r="K25" s="1">
        <f t="shared" si="0"/>
        <v>0.86590909090909096</v>
      </c>
      <c r="L25">
        <v>440</v>
      </c>
      <c r="M25">
        <v>381</v>
      </c>
      <c r="N25">
        <v>64</v>
      </c>
      <c r="O25">
        <v>107</v>
      </c>
      <c r="P25">
        <v>56</v>
      </c>
      <c r="Q25">
        <v>149</v>
      </c>
      <c r="R25">
        <v>5</v>
      </c>
    </row>
    <row r="26" spans="1:18" x14ac:dyDescent="0.25">
      <c r="A26" t="s">
        <v>32</v>
      </c>
      <c r="B26" t="s">
        <v>33</v>
      </c>
      <c r="C26" t="s">
        <v>12</v>
      </c>
      <c r="D26" t="s">
        <v>10</v>
      </c>
      <c r="E26" t="s">
        <v>274</v>
      </c>
      <c r="F26" t="s">
        <v>35</v>
      </c>
      <c r="G26">
        <v>1</v>
      </c>
      <c r="H26" t="s">
        <v>206</v>
      </c>
      <c r="I26" t="s">
        <v>36</v>
      </c>
      <c r="J26" t="s">
        <v>286</v>
      </c>
      <c r="K26" s="1">
        <f t="shared" si="0"/>
        <v>0.91666666666666663</v>
      </c>
      <c r="L26">
        <v>600</v>
      </c>
      <c r="M26">
        <v>550</v>
      </c>
      <c r="N26">
        <v>53</v>
      </c>
      <c r="O26">
        <v>119</v>
      </c>
      <c r="P26">
        <v>65</v>
      </c>
      <c r="Q26">
        <v>313</v>
      </c>
      <c r="R26">
        <v>0</v>
      </c>
    </row>
    <row r="27" spans="1:18" x14ac:dyDescent="0.25">
      <c r="A27" t="s">
        <v>174</v>
      </c>
      <c r="B27" t="s">
        <v>175</v>
      </c>
      <c r="C27" t="s">
        <v>12</v>
      </c>
      <c r="D27" t="s">
        <v>10</v>
      </c>
      <c r="E27" t="s">
        <v>277</v>
      </c>
      <c r="F27" t="s">
        <v>159</v>
      </c>
      <c r="G27">
        <v>4</v>
      </c>
      <c r="H27" t="s">
        <v>206</v>
      </c>
      <c r="I27" t="s">
        <v>31</v>
      </c>
      <c r="J27" t="s">
        <v>286</v>
      </c>
      <c r="K27" s="1">
        <f t="shared" si="0"/>
        <v>0.87678855325914151</v>
      </c>
      <c r="L27">
        <v>1258</v>
      </c>
      <c r="M27">
        <v>1103</v>
      </c>
      <c r="N27">
        <v>116</v>
      </c>
      <c r="O27">
        <v>0</v>
      </c>
      <c r="P27">
        <v>45</v>
      </c>
      <c r="Q27">
        <v>846</v>
      </c>
      <c r="R27">
        <v>96</v>
      </c>
    </row>
    <row r="28" spans="1:18" x14ac:dyDescent="0.25">
      <c r="A28" t="s">
        <v>170</v>
      </c>
      <c r="B28" t="s">
        <v>171</v>
      </c>
      <c r="C28" t="s">
        <v>12</v>
      </c>
      <c r="D28" t="s">
        <v>10</v>
      </c>
      <c r="E28" t="s">
        <v>172</v>
      </c>
      <c r="F28" t="s">
        <v>173</v>
      </c>
      <c r="G28">
        <v>1</v>
      </c>
      <c r="H28" t="s">
        <v>206</v>
      </c>
      <c r="I28" t="s">
        <v>31</v>
      </c>
      <c r="J28" t="s">
        <v>286</v>
      </c>
      <c r="K28" s="1">
        <f t="shared" si="0"/>
        <v>0.89047619047619042</v>
      </c>
      <c r="L28">
        <v>210</v>
      </c>
      <c r="M28">
        <v>187</v>
      </c>
      <c r="N28">
        <v>0</v>
      </c>
      <c r="O28">
        <v>39</v>
      </c>
      <c r="P28">
        <v>0</v>
      </c>
      <c r="Q28">
        <v>147</v>
      </c>
      <c r="R28">
        <v>1</v>
      </c>
    </row>
    <row r="29" spans="1:18" x14ac:dyDescent="0.25">
      <c r="A29" t="s">
        <v>116</v>
      </c>
      <c r="B29" t="s">
        <v>117</v>
      </c>
      <c r="C29" t="s">
        <v>11</v>
      </c>
      <c r="D29" t="s">
        <v>10</v>
      </c>
      <c r="E29" t="s">
        <v>229</v>
      </c>
      <c r="F29" t="s">
        <v>62</v>
      </c>
      <c r="G29">
        <v>3</v>
      </c>
      <c r="H29" t="s">
        <v>206</v>
      </c>
      <c r="I29" t="s">
        <v>44</v>
      </c>
      <c r="J29" t="s">
        <v>286</v>
      </c>
      <c r="K29" s="1">
        <f t="shared" si="0"/>
        <v>0.58831168831168834</v>
      </c>
      <c r="L29">
        <v>770</v>
      </c>
      <c r="M29">
        <v>453</v>
      </c>
      <c r="N29">
        <v>0</v>
      </c>
      <c r="O29">
        <v>42</v>
      </c>
      <c r="P29">
        <v>0</v>
      </c>
      <c r="Q29">
        <v>383</v>
      </c>
      <c r="R29">
        <v>28</v>
      </c>
    </row>
    <row r="30" spans="1:18" x14ac:dyDescent="0.25">
      <c r="A30" t="s">
        <v>78</v>
      </c>
      <c r="B30" t="s">
        <v>79</v>
      </c>
      <c r="C30" t="s">
        <v>12</v>
      </c>
      <c r="D30" t="s">
        <v>10</v>
      </c>
      <c r="E30" t="s">
        <v>221</v>
      </c>
      <c r="F30" t="s">
        <v>81</v>
      </c>
      <c r="G30">
        <v>3</v>
      </c>
      <c r="H30" t="s">
        <v>206</v>
      </c>
      <c r="I30" t="s">
        <v>82</v>
      </c>
      <c r="J30" t="s">
        <v>286</v>
      </c>
      <c r="K30" s="1">
        <f t="shared" si="0"/>
        <v>0.88888888888888884</v>
      </c>
      <c r="L30">
        <v>360</v>
      </c>
      <c r="M30">
        <v>320</v>
      </c>
      <c r="N30">
        <v>0</v>
      </c>
      <c r="O30">
        <v>80</v>
      </c>
      <c r="P30">
        <v>0</v>
      </c>
      <c r="Q30">
        <v>240</v>
      </c>
      <c r="R30">
        <v>0</v>
      </c>
    </row>
    <row r="31" spans="1:18" x14ac:dyDescent="0.25">
      <c r="A31" t="s">
        <v>166</v>
      </c>
      <c r="B31" t="s">
        <v>167</v>
      </c>
      <c r="C31" t="s">
        <v>12</v>
      </c>
      <c r="D31" t="s">
        <v>10</v>
      </c>
      <c r="E31" t="s">
        <v>264</v>
      </c>
      <c r="F31" t="s">
        <v>169</v>
      </c>
      <c r="G31">
        <v>2</v>
      </c>
      <c r="H31" t="s">
        <v>206</v>
      </c>
      <c r="I31" t="s">
        <v>44</v>
      </c>
      <c r="J31" t="s">
        <v>286</v>
      </c>
      <c r="K31" s="1">
        <f t="shared" si="0"/>
        <v>0.98409090909090913</v>
      </c>
      <c r="L31">
        <v>880</v>
      </c>
      <c r="M31">
        <v>866</v>
      </c>
      <c r="N31">
        <v>219</v>
      </c>
      <c r="O31">
        <v>163</v>
      </c>
      <c r="P31">
        <v>0</v>
      </c>
      <c r="Q31">
        <v>299</v>
      </c>
      <c r="R31">
        <v>185</v>
      </c>
    </row>
    <row r="32" spans="1:18" x14ac:dyDescent="0.25">
      <c r="A32" t="s">
        <v>148</v>
      </c>
      <c r="B32" t="s">
        <v>149</v>
      </c>
      <c r="C32" t="s">
        <v>12</v>
      </c>
      <c r="D32" t="s">
        <v>10</v>
      </c>
      <c r="E32" t="s">
        <v>238</v>
      </c>
      <c r="F32" t="s">
        <v>151</v>
      </c>
      <c r="G32">
        <v>5</v>
      </c>
      <c r="H32" t="s">
        <v>206</v>
      </c>
      <c r="I32" t="s">
        <v>31</v>
      </c>
      <c r="J32" t="s">
        <v>286</v>
      </c>
      <c r="K32" s="1">
        <f t="shared" si="0"/>
        <v>0.96962025316455691</v>
      </c>
      <c r="L32">
        <v>790</v>
      </c>
      <c r="M32">
        <v>766</v>
      </c>
      <c r="N32">
        <v>41</v>
      </c>
      <c r="O32">
        <v>204</v>
      </c>
      <c r="P32">
        <v>40</v>
      </c>
      <c r="Q32">
        <v>460</v>
      </c>
      <c r="R32">
        <v>21</v>
      </c>
    </row>
    <row r="33" spans="1:18" x14ac:dyDescent="0.25">
      <c r="A33" t="s">
        <v>142</v>
      </c>
      <c r="B33" t="s">
        <v>143</v>
      </c>
      <c r="C33" t="s">
        <v>12</v>
      </c>
      <c r="D33" t="s">
        <v>10</v>
      </c>
      <c r="E33" t="s">
        <v>266</v>
      </c>
      <c r="F33" t="s">
        <v>246</v>
      </c>
      <c r="G33">
        <v>3</v>
      </c>
      <c r="H33" t="s">
        <v>206</v>
      </c>
      <c r="I33" t="s">
        <v>26</v>
      </c>
      <c r="J33" t="s">
        <v>286</v>
      </c>
      <c r="K33" s="1">
        <f t="shared" si="0"/>
        <v>0.96170212765957441</v>
      </c>
      <c r="L33">
        <v>235</v>
      </c>
      <c r="M33">
        <v>226</v>
      </c>
      <c r="N33">
        <v>0</v>
      </c>
      <c r="O33">
        <v>28</v>
      </c>
      <c r="P33">
        <v>0</v>
      </c>
      <c r="Q33">
        <v>198</v>
      </c>
      <c r="R33">
        <v>0</v>
      </c>
    </row>
    <row r="34" spans="1:18" x14ac:dyDescent="0.25">
      <c r="A34" t="s">
        <v>56</v>
      </c>
      <c r="B34" t="s">
        <v>57</v>
      </c>
      <c r="C34" t="s">
        <v>12</v>
      </c>
      <c r="D34" t="s">
        <v>10</v>
      </c>
      <c r="E34" t="s">
        <v>265</v>
      </c>
      <c r="F34" t="s">
        <v>244</v>
      </c>
      <c r="G34">
        <v>1</v>
      </c>
      <c r="H34" t="s">
        <v>206</v>
      </c>
      <c r="I34" t="s">
        <v>26</v>
      </c>
      <c r="J34" t="s">
        <v>286</v>
      </c>
      <c r="K34" s="1">
        <f t="shared" si="0"/>
        <v>0.75942028985507248</v>
      </c>
      <c r="L34">
        <v>690</v>
      </c>
      <c r="M34">
        <v>524</v>
      </c>
      <c r="N34">
        <v>52</v>
      </c>
      <c r="O34">
        <v>103</v>
      </c>
      <c r="P34">
        <v>22</v>
      </c>
      <c r="Q34">
        <v>347</v>
      </c>
      <c r="R34">
        <v>0</v>
      </c>
    </row>
    <row r="35" spans="1:18" x14ac:dyDescent="0.25">
      <c r="A35" t="s">
        <v>202</v>
      </c>
      <c r="B35" t="s">
        <v>203</v>
      </c>
      <c r="C35" t="s">
        <v>12</v>
      </c>
      <c r="D35" t="s">
        <v>10</v>
      </c>
      <c r="E35" t="s">
        <v>237</v>
      </c>
      <c r="F35" t="s">
        <v>205</v>
      </c>
      <c r="G35">
        <v>0</v>
      </c>
      <c r="H35" t="s">
        <v>206</v>
      </c>
      <c r="I35" t="s">
        <v>44</v>
      </c>
      <c r="J35" t="s">
        <v>286</v>
      </c>
      <c r="K35" s="1">
        <f t="shared" si="0"/>
        <v>0.99333333333333329</v>
      </c>
      <c r="L35">
        <v>300</v>
      </c>
      <c r="M35">
        <v>298</v>
      </c>
      <c r="N35">
        <v>0</v>
      </c>
      <c r="O35">
        <v>89</v>
      </c>
      <c r="P35">
        <v>0</v>
      </c>
      <c r="Q35">
        <v>209</v>
      </c>
      <c r="R35">
        <v>0</v>
      </c>
    </row>
    <row r="36" spans="1:18" x14ac:dyDescent="0.25">
      <c r="A36" t="s">
        <v>195</v>
      </c>
      <c r="B36" t="s">
        <v>196</v>
      </c>
      <c r="C36" t="s">
        <v>12</v>
      </c>
      <c r="D36" t="s">
        <v>10</v>
      </c>
      <c r="E36" t="s">
        <v>262</v>
      </c>
      <c r="F36" t="s">
        <v>234</v>
      </c>
      <c r="G36">
        <v>0</v>
      </c>
      <c r="H36" t="s">
        <v>206</v>
      </c>
      <c r="I36" t="s">
        <v>26</v>
      </c>
      <c r="J36" t="s">
        <v>286</v>
      </c>
      <c r="K36" s="1">
        <f t="shared" si="0"/>
        <v>0.90740740740740744</v>
      </c>
      <c r="L36">
        <v>810</v>
      </c>
      <c r="M36">
        <v>735</v>
      </c>
      <c r="N36">
        <v>97</v>
      </c>
      <c r="O36">
        <v>166</v>
      </c>
      <c r="P36">
        <v>31</v>
      </c>
      <c r="Q36">
        <v>434</v>
      </c>
      <c r="R36">
        <v>7</v>
      </c>
    </row>
    <row r="37" spans="1:18" x14ac:dyDescent="0.25">
      <c r="A37" t="s">
        <v>145</v>
      </c>
      <c r="B37" t="s">
        <v>146</v>
      </c>
      <c r="C37" t="s">
        <v>12</v>
      </c>
      <c r="D37" t="s">
        <v>10</v>
      </c>
      <c r="E37" t="s">
        <v>272</v>
      </c>
      <c r="F37" t="s">
        <v>273</v>
      </c>
      <c r="G37">
        <v>2</v>
      </c>
      <c r="H37" t="s">
        <v>206</v>
      </c>
      <c r="I37" t="s">
        <v>26</v>
      </c>
      <c r="J37" t="s">
        <v>286</v>
      </c>
      <c r="K37" s="1">
        <f t="shared" si="0"/>
        <v>0.94538461538461538</v>
      </c>
      <c r="L37">
        <v>1300</v>
      </c>
      <c r="M37">
        <v>1229</v>
      </c>
      <c r="N37">
        <v>66</v>
      </c>
      <c r="O37">
        <v>269</v>
      </c>
      <c r="P37">
        <v>39</v>
      </c>
      <c r="Q37">
        <v>852</v>
      </c>
      <c r="R37">
        <v>3</v>
      </c>
    </row>
    <row r="38" spans="1:18" x14ac:dyDescent="0.25">
      <c r="A38" t="s">
        <v>119</v>
      </c>
      <c r="B38" t="s">
        <v>120</v>
      </c>
      <c r="C38" t="s">
        <v>12</v>
      </c>
      <c r="D38" t="s">
        <v>10</v>
      </c>
      <c r="E38" t="s">
        <v>121</v>
      </c>
      <c r="F38" t="s">
        <v>122</v>
      </c>
      <c r="G38">
        <v>1</v>
      </c>
      <c r="H38" t="s">
        <v>206</v>
      </c>
      <c r="I38" t="s">
        <v>26</v>
      </c>
      <c r="J38" t="s">
        <v>286</v>
      </c>
      <c r="K38" s="1">
        <f t="shared" si="0"/>
        <v>0.9</v>
      </c>
      <c r="L38">
        <v>300</v>
      </c>
      <c r="M38">
        <v>270</v>
      </c>
      <c r="N38">
        <v>61</v>
      </c>
      <c r="O38">
        <v>0</v>
      </c>
      <c r="P38">
        <v>10</v>
      </c>
      <c r="Q38">
        <v>199</v>
      </c>
      <c r="R38">
        <v>0</v>
      </c>
    </row>
    <row r="39" spans="1:18" x14ac:dyDescent="0.25">
      <c r="A39" t="s">
        <v>112</v>
      </c>
      <c r="B39" t="s">
        <v>113</v>
      </c>
      <c r="C39" t="s">
        <v>12</v>
      </c>
      <c r="D39" t="s">
        <v>10</v>
      </c>
      <c r="E39" t="s">
        <v>268</v>
      </c>
      <c r="F39" t="s">
        <v>115</v>
      </c>
      <c r="G39">
        <v>3</v>
      </c>
      <c r="H39" t="s">
        <v>206</v>
      </c>
      <c r="I39" t="s">
        <v>36</v>
      </c>
      <c r="J39" t="s">
        <v>286</v>
      </c>
      <c r="K39" s="1">
        <f t="shared" si="0"/>
        <v>0.852112676056338</v>
      </c>
      <c r="L39">
        <v>710</v>
      </c>
      <c r="M39">
        <v>605</v>
      </c>
      <c r="N39">
        <v>0</v>
      </c>
      <c r="O39">
        <v>229</v>
      </c>
      <c r="P39">
        <v>0</v>
      </c>
      <c r="Q39">
        <v>353</v>
      </c>
      <c r="R39">
        <v>23</v>
      </c>
    </row>
    <row r="40" spans="1:18" x14ac:dyDescent="0.25">
      <c r="A40" t="s">
        <v>156</v>
      </c>
      <c r="B40" t="s">
        <v>157</v>
      </c>
      <c r="C40" t="s">
        <v>12</v>
      </c>
      <c r="D40" t="s">
        <v>10</v>
      </c>
      <c r="E40" t="s">
        <v>261</v>
      </c>
      <c r="F40" t="s">
        <v>159</v>
      </c>
      <c r="G40">
        <v>0</v>
      </c>
      <c r="H40" t="s">
        <v>206</v>
      </c>
      <c r="I40" t="s">
        <v>31</v>
      </c>
      <c r="J40" t="s">
        <v>286</v>
      </c>
      <c r="K40" s="1">
        <f t="shared" si="0"/>
        <v>0.83333333333333337</v>
      </c>
      <c r="L40">
        <v>540</v>
      </c>
      <c r="M40">
        <v>450</v>
      </c>
      <c r="N40">
        <v>0</v>
      </c>
      <c r="O40">
        <v>450</v>
      </c>
      <c r="P40">
        <v>0</v>
      </c>
      <c r="Q40">
        <v>0</v>
      </c>
      <c r="R40">
        <v>0</v>
      </c>
    </row>
    <row r="41" spans="1:18" x14ac:dyDescent="0.25">
      <c r="A41" t="s">
        <v>74</v>
      </c>
      <c r="B41" t="s">
        <v>75</v>
      </c>
      <c r="C41" t="s">
        <v>12</v>
      </c>
      <c r="D41" t="s">
        <v>10</v>
      </c>
      <c r="E41" t="s">
        <v>76</v>
      </c>
      <c r="F41" t="s">
        <v>77</v>
      </c>
      <c r="G41">
        <v>5</v>
      </c>
      <c r="H41" t="s">
        <v>206</v>
      </c>
      <c r="I41" t="s">
        <v>17</v>
      </c>
      <c r="J41" t="s">
        <v>286</v>
      </c>
      <c r="K41" s="1">
        <f t="shared" si="0"/>
        <v>0.85121107266435991</v>
      </c>
      <c r="L41">
        <v>289</v>
      </c>
      <c r="M41">
        <v>246</v>
      </c>
      <c r="N41">
        <v>0</v>
      </c>
      <c r="O41">
        <v>18</v>
      </c>
      <c r="P41">
        <v>7</v>
      </c>
      <c r="Q41">
        <v>221</v>
      </c>
      <c r="R41">
        <v>0</v>
      </c>
    </row>
    <row r="42" spans="1:18" x14ac:dyDescent="0.25">
      <c r="A42" t="s">
        <v>91</v>
      </c>
      <c r="B42" t="s">
        <v>92</v>
      </c>
      <c r="C42" t="s">
        <v>11</v>
      </c>
      <c r="D42" t="s">
        <v>10</v>
      </c>
      <c r="E42" t="s">
        <v>93</v>
      </c>
      <c r="F42" t="s">
        <v>226</v>
      </c>
      <c r="G42">
        <v>10</v>
      </c>
      <c r="H42" t="s">
        <v>206</v>
      </c>
      <c r="I42" t="s">
        <v>36</v>
      </c>
      <c r="J42" t="s">
        <v>286</v>
      </c>
      <c r="K42" s="1">
        <f t="shared" si="0"/>
        <v>1</v>
      </c>
      <c r="L42">
        <v>860</v>
      </c>
      <c r="M42">
        <v>860</v>
      </c>
      <c r="N42">
        <v>280</v>
      </c>
      <c r="O42">
        <v>309</v>
      </c>
      <c r="P42">
        <v>203</v>
      </c>
      <c r="Q42">
        <v>68</v>
      </c>
      <c r="R42">
        <v>0</v>
      </c>
    </row>
    <row r="43" spans="1:18" x14ac:dyDescent="0.25">
      <c r="A43" t="s">
        <v>63</v>
      </c>
      <c r="B43" t="s">
        <v>64</v>
      </c>
      <c r="C43" t="s">
        <v>12</v>
      </c>
      <c r="D43" t="s">
        <v>10</v>
      </c>
      <c r="E43" t="s">
        <v>269</v>
      </c>
      <c r="F43" t="s">
        <v>242</v>
      </c>
      <c r="G43">
        <v>9</v>
      </c>
      <c r="H43" t="s">
        <v>206</v>
      </c>
      <c r="I43" t="s">
        <v>26</v>
      </c>
      <c r="J43" t="s">
        <v>286</v>
      </c>
      <c r="K43" s="1">
        <f t="shared" si="0"/>
        <v>0.95052631578947366</v>
      </c>
      <c r="L43">
        <v>950</v>
      </c>
      <c r="M43">
        <v>903</v>
      </c>
      <c r="N43">
        <v>112</v>
      </c>
      <c r="O43">
        <v>101</v>
      </c>
      <c r="P43">
        <v>0</v>
      </c>
      <c r="Q43">
        <v>639</v>
      </c>
      <c r="R43">
        <v>51</v>
      </c>
    </row>
    <row r="44" spans="1:18" x14ac:dyDescent="0.25">
      <c r="A44" t="s">
        <v>83</v>
      </c>
      <c r="B44" t="s">
        <v>84</v>
      </c>
      <c r="C44" t="s">
        <v>12</v>
      </c>
      <c r="D44" t="s">
        <v>10</v>
      </c>
      <c r="E44" t="s">
        <v>85</v>
      </c>
      <c r="F44" t="s">
        <v>240</v>
      </c>
      <c r="G44">
        <v>2</v>
      </c>
      <c r="H44" t="s">
        <v>206</v>
      </c>
      <c r="I44" t="s">
        <v>17</v>
      </c>
      <c r="J44" t="s">
        <v>286</v>
      </c>
      <c r="K44" s="1">
        <f t="shared" si="0"/>
        <v>0.85833333333333328</v>
      </c>
      <c r="L44">
        <v>1200</v>
      </c>
      <c r="M44">
        <v>1030</v>
      </c>
      <c r="N44">
        <v>70</v>
      </c>
      <c r="O44">
        <v>113</v>
      </c>
      <c r="P44">
        <v>109</v>
      </c>
      <c r="Q44">
        <v>733</v>
      </c>
      <c r="R44">
        <v>5</v>
      </c>
    </row>
    <row r="45" spans="1:18" x14ac:dyDescent="0.25">
      <c r="A45" t="s">
        <v>135</v>
      </c>
      <c r="B45" t="s">
        <v>136</v>
      </c>
      <c r="C45" t="s">
        <v>12</v>
      </c>
      <c r="D45" t="s">
        <v>10</v>
      </c>
      <c r="E45" t="s">
        <v>137</v>
      </c>
      <c r="F45" t="s">
        <v>97</v>
      </c>
      <c r="G45">
        <v>2</v>
      </c>
      <c r="H45" t="s">
        <v>206</v>
      </c>
      <c r="I45" t="s">
        <v>82</v>
      </c>
      <c r="J45" t="s">
        <v>286</v>
      </c>
      <c r="K45" s="1">
        <f t="shared" si="0"/>
        <v>0.92065217391304344</v>
      </c>
      <c r="L45">
        <v>920</v>
      </c>
      <c r="M45">
        <v>847</v>
      </c>
      <c r="N45">
        <v>60</v>
      </c>
      <c r="O45">
        <v>170</v>
      </c>
      <c r="P45">
        <v>37</v>
      </c>
      <c r="Q45">
        <v>580</v>
      </c>
      <c r="R45">
        <v>0</v>
      </c>
    </row>
    <row r="46" spans="1:18" x14ac:dyDescent="0.25">
      <c r="A46" t="s">
        <v>152</v>
      </c>
      <c r="B46" t="s">
        <v>153</v>
      </c>
      <c r="C46" t="s">
        <v>12</v>
      </c>
      <c r="D46" t="s">
        <v>10</v>
      </c>
      <c r="E46" t="s">
        <v>154</v>
      </c>
      <c r="F46" t="s">
        <v>232</v>
      </c>
      <c r="G46">
        <v>5</v>
      </c>
      <c r="H46" t="s">
        <v>206</v>
      </c>
      <c r="I46" t="s">
        <v>17</v>
      </c>
      <c r="J46" t="s">
        <v>286</v>
      </c>
      <c r="K46" s="1">
        <f t="shared" si="0"/>
        <v>0.76666666666666672</v>
      </c>
      <c r="L46">
        <v>570</v>
      </c>
      <c r="M46">
        <v>437</v>
      </c>
      <c r="N46">
        <v>30</v>
      </c>
      <c r="O46">
        <v>63</v>
      </c>
      <c r="P46">
        <v>0</v>
      </c>
      <c r="Q46">
        <v>320</v>
      </c>
      <c r="R46">
        <v>24</v>
      </c>
    </row>
    <row r="47" spans="1:18" x14ac:dyDescent="0.25">
      <c r="A47" t="s">
        <v>59</v>
      </c>
      <c r="B47" t="s">
        <v>60</v>
      </c>
      <c r="C47" t="s">
        <v>12</v>
      </c>
      <c r="D47" t="s">
        <v>10</v>
      </c>
      <c r="E47" t="s">
        <v>267</v>
      </c>
      <c r="F47" t="s">
        <v>62</v>
      </c>
      <c r="G47">
        <v>2</v>
      </c>
      <c r="H47" t="s">
        <v>206</v>
      </c>
      <c r="I47" t="s">
        <v>44</v>
      </c>
      <c r="J47" t="s">
        <v>286</v>
      </c>
      <c r="K47" s="1">
        <f t="shared" si="0"/>
        <v>0.96</v>
      </c>
      <c r="L47">
        <v>700</v>
      </c>
      <c r="M47">
        <v>672</v>
      </c>
      <c r="N47">
        <v>223</v>
      </c>
      <c r="O47">
        <v>155</v>
      </c>
      <c r="P47">
        <v>0</v>
      </c>
      <c r="Q47">
        <v>294</v>
      </c>
      <c r="R47">
        <v>0</v>
      </c>
    </row>
    <row r="48" spans="1:18" x14ac:dyDescent="0.25">
      <c r="A48" t="s">
        <v>127</v>
      </c>
      <c r="B48" t="s">
        <v>128</v>
      </c>
      <c r="C48" t="s">
        <v>12</v>
      </c>
      <c r="D48" t="s">
        <v>10</v>
      </c>
      <c r="E48" t="s">
        <v>129</v>
      </c>
      <c r="F48" t="s">
        <v>222</v>
      </c>
      <c r="G48">
        <v>1</v>
      </c>
      <c r="H48" t="s">
        <v>206</v>
      </c>
      <c r="I48" t="s">
        <v>17</v>
      </c>
      <c r="J48" t="s">
        <v>286</v>
      </c>
      <c r="K48" s="1">
        <f t="shared" si="0"/>
        <v>0.7</v>
      </c>
      <c r="L48">
        <v>520</v>
      </c>
      <c r="M48">
        <v>364</v>
      </c>
      <c r="N48">
        <v>32</v>
      </c>
      <c r="O48">
        <v>69</v>
      </c>
      <c r="P48">
        <v>21</v>
      </c>
      <c r="Q48">
        <v>226</v>
      </c>
      <c r="R48">
        <v>16</v>
      </c>
    </row>
    <row r="49" spans="1:18" x14ac:dyDescent="0.25">
      <c r="A49" t="s">
        <v>198</v>
      </c>
      <c r="B49" t="s">
        <v>199</v>
      </c>
      <c r="C49" t="s">
        <v>8</v>
      </c>
      <c r="D49" t="s">
        <v>10</v>
      </c>
      <c r="E49" t="s">
        <v>275</v>
      </c>
      <c r="F49" t="s">
        <v>201</v>
      </c>
      <c r="G49">
        <v>0</v>
      </c>
      <c r="H49" t="s">
        <v>206</v>
      </c>
      <c r="I49" t="s">
        <v>31</v>
      </c>
      <c r="J49" t="s">
        <v>286</v>
      </c>
      <c r="K49" s="1">
        <f t="shared" si="0"/>
        <v>1</v>
      </c>
      <c r="L49">
        <v>360</v>
      </c>
      <c r="M49">
        <v>360</v>
      </c>
      <c r="N49">
        <v>21</v>
      </c>
      <c r="O49">
        <v>67</v>
      </c>
      <c r="P49">
        <v>0</v>
      </c>
      <c r="Q49">
        <v>272</v>
      </c>
      <c r="R49">
        <v>0</v>
      </c>
    </row>
    <row r="50" spans="1:18" x14ac:dyDescent="0.25">
      <c r="A50" t="s">
        <v>131</v>
      </c>
      <c r="B50" t="s">
        <v>132</v>
      </c>
      <c r="C50" t="s">
        <v>12</v>
      </c>
      <c r="D50" t="s">
        <v>10</v>
      </c>
      <c r="E50" t="s">
        <v>283</v>
      </c>
      <c r="F50" t="s">
        <v>134</v>
      </c>
      <c r="G50">
        <v>2</v>
      </c>
      <c r="H50" t="s">
        <v>206</v>
      </c>
      <c r="I50" t="s">
        <v>44</v>
      </c>
      <c r="J50" t="s">
        <v>286</v>
      </c>
      <c r="K50" s="1">
        <f t="shared" si="0"/>
        <v>1</v>
      </c>
      <c r="L50">
        <v>300</v>
      </c>
      <c r="M50">
        <v>300</v>
      </c>
      <c r="N50">
        <v>90</v>
      </c>
      <c r="O50">
        <v>19</v>
      </c>
      <c r="P50">
        <v>0</v>
      </c>
      <c r="Q50">
        <v>191</v>
      </c>
      <c r="R50">
        <v>0</v>
      </c>
    </row>
    <row r="51" spans="1:18" x14ac:dyDescent="0.25">
      <c r="A51" t="s">
        <v>163</v>
      </c>
      <c r="B51" t="s">
        <v>164</v>
      </c>
      <c r="C51" t="s">
        <v>12</v>
      </c>
      <c r="D51" t="s">
        <v>10</v>
      </c>
      <c r="E51" t="s">
        <v>270</v>
      </c>
      <c r="F51" t="s">
        <v>224</v>
      </c>
      <c r="G51">
        <v>2</v>
      </c>
      <c r="H51" t="s">
        <v>206</v>
      </c>
      <c r="I51" t="s">
        <v>26</v>
      </c>
      <c r="J51" t="s">
        <v>286</v>
      </c>
      <c r="K51" s="1">
        <f t="shared" si="0"/>
        <v>0.7982758620689655</v>
      </c>
      <c r="L51">
        <v>1160</v>
      </c>
      <c r="M51">
        <v>926</v>
      </c>
      <c r="N51">
        <v>40</v>
      </c>
      <c r="O51">
        <v>80</v>
      </c>
      <c r="P51">
        <v>49</v>
      </c>
      <c r="Q51">
        <v>711</v>
      </c>
      <c r="R51">
        <v>46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/>
  </sheetViews>
  <sheetFormatPr defaultRowHeight="15" x14ac:dyDescent="0.25"/>
  <cols>
    <col min="1" max="2" width="10" bestFit="1" customWidth="1"/>
    <col min="3" max="3" width="4.7109375" bestFit="1" customWidth="1"/>
    <col min="4" max="4" width="22.7109375" bestFit="1" customWidth="1"/>
    <col min="5" max="5" width="22.85546875" bestFit="1" customWidth="1"/>
    <col min="6" max="6" width="29" bestFit="1" customWidth="1"/>
    <col min="7" max="7" width="12" bestFit="1" customWidth="1"/>
    <col min="8" max="8" width="6.140625" bestFit="1" customWidth="1"/>
    <col min="9" max="9" width="7.140625" bestFit="1" customWidth="1"/>
    <col min="10" max="10" width="4.7109375" bestFit="1" customWidth="1"/>
    <col min="11" max="11" width="23.5703125" bestFit="1" customWidth="1"/>
    <col min="12" max="12" width="15.7109375" bestFit="1" customWidth="1"/>
    <col min="13" max="13" width="17.5703125" bestFit="1" customWidth="1"/>
    <col min="14" max="14" width="21" bestFit="1" customWidth="1"/>
    <col min="15" max="15" width="22.28515625" bestFit="1" customWidth="1"/>
    <col min="16" max="16" width="33.140625" bestFit="1" customWidth="1"/>
    <col min="17" max="17" width="52.7109375" bestFit="1" customWidth="1"/>
    <col min="18" max="18" width="39.8554687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6</v>
      </c>
      <c r="E1" t="s">
        <v>3</v>
      </c>
      <c r="F1" t="s">
        <v>4</v>
      </c>
      <c r="G1" t="s">
        <v>7</v>
      </c>
      <c r="H1" t="s">
        <v>207</v>
      </c>
      <c r="I1" t="s">
        <v>280</v>
      </c>
      <c r="J1" t="s">
        <v>5</v>
      </c>
      <c r="K1" t="s">
        <v>290</v>
      </c>
      <c r="L1" t="s">
        <v>285</v>
      </c>
      <c r="M1" t="s">
        <v>213</v>
      </c>
      <c r="N1" t="s">
        <v>208</v>
      </c>
      <c r="O1" t="s">
        <v>209</v>
      </c>
      <c r="P1" t="s">
        <v>210</v>
      </c>
      <c r="Q1" t="s">
        <v>211</v>
      </c>
      <c r="R1" t="s">
        <v>212</v>
      </c>
    </row>
    <row r="2" spans="1:18" x14ac:dyDescent="0.25">
      <c r="A2" t="s">
        <v>27</v>
      </c>
      <c r="B2" t="s">
        <v>28</v>
      </c>
      <c r="C2" t="s">
        <v>12</v>
      </c>
      <c r="D2" t="s">
        <v>10</v>
      </c>
      <c r="E2" t="s">
        <v>29</v>
      </c>
      <c r="F2" t="s">
        <v>30</v>
      </c>
      <c r="G2">
        <v>8</v>
      </c>
      <c r="H2" t="s">
        <v>206</v>
      </c>
      <c r="I2" t="s">
        <v>31</v>
      </c>
      <c r="J2" t="s">
        <v>282</v>
      </c>
      <c r="K2" s="1">
        <f>M2/L2</f>
        <v>0.89166666666666672</v>
      </c>
      <c r="L2">
        <v>600</v>
      </c>
      <c r="M2">
        <v>535</v>
      </c>
      <c r="N2">
        <v>0</v>
      </c>
      <c r="O2">
        <v>78</v>
      </c>
      <c r="P2">
        <v>0</v>
      </c>
      <c r="Q2">
        <v>457</v>
      </c>
      <c r="R2">
        <v>0</v>
      </c>
    </row>
    <row r="3" spans="1:18" x14ac:dyDescent="0.25">
      <c r="A3" t="s">
        <v>78</v>
      </c>
      <c r="B3" t="s">
        <v>79</v>
      </c>
      <c r="C3" t="s">
        <v>12</v>
      </c>
      <c r="D3" t="s">
        <v>10</v>
      </c>
      <c r="E3" t="s">
        <v>221</v>
      </c>
      <c r="F3" t="s">
        <v>81</v>
      </c>
      <c r="G3">
        <v>3</v>
      </c>
      <c r="H3" t="s">
        <v>206</v>
      </c>
      <c r="I3" t="s">
        <v>82</v>
      </c>
      <c r="J3" t="s">
        <v>282</v>
      </c>
      <c r="K3" s="1">
        <f t="shared" ref="K3:K51" si="0">M3/L3</f>
        <v>0.88611111111111107</v>
      </c>
      <c r="L3">
        <v>360</v>
      </c>
      <c r="M3">
        <v>319</v>
      </c>
      <c r="N3">
        <v>0</v>
      </c>
      <c r="O3">
        <v>82</v>
      </c>
      <c r="P3">
        <v>0</v>
      </c>
      <c r="Q3">
        <v>237</v>
      </c>
      <c r="R3">
        <v>0</v>
      </c>
    </row>
    <row r="4" spans="1:18" x14ac:dyDescent="0.25">
      <c r="A4" t="s">
        <v>13</v>
      </c>
      <c r="B4" t="s">
        <v>14</v>
      </c>
      <c r="C4" t="s">
        <v>8</v>
      </c>
      <c r="D4" t="s">
        <v>10</v>
      </c>
      <c r="E4" t="s">
        <v>15</v>
      </c>
      <c r="F4" t="s">
        <v>16</v>
      </c>
      <c r="G4">
        <v>0</v>
      </c>
      <c r="H4" t="s">
        <v>206</v>
      </c>
      <c r="I4" t="s">
        <v>17</v>
      </c>
      <c r="J4" t="s">
        <v>282</v>
      </c>
      <c r="K4" s="1">
        <f t="shared" si="0"/>
        <v>0.93478260869565222</v>
      </c>
      <c r="L4">
        <v>230</v>
      </c>
      <c r="M4">
        <v>215</v>
      </c>
      <c r="N4">
        <v>15</v>
      </c>
      <c r="O4">
        <v>46</v>
      </c>
      <c r="P4">
        <v>0</v>
      </c>
      <c r="Q4">
        <v>129</v>
      </c>
      <c r="R4">
        <v>25</v>
      </c>
    </row>
    <row r="5" spans="1:18" x14ac:dyDescent="0.25">
      <c r="A5" t="s">
        <v>56</v>
      </c>
      <c r="B5" t="s">
        <v>57</v>
      </c>
      <c r="C5" t="s">
        <v>12</v>
      </c>
      <c r="D5" t="s">
        <v>10</v>
      </c>
      <c r="E5" t="s">
        <v>265</v>
      </c>
      <c r="F5" t="s">
        <v>244</v>
      </c>
      <c r="G5">
        <v>1</v>
      </c>
      <c r="H5" t="s">
        <v>206</v>
      </c>
      <c r="I5" t="s">
        <v>26</v>
      </c>
      <c r="J5" t="s">
        <v>282</v>
      </c>
      <c r="K5" s="1">
        <f t="shared" si="0"/>
        <v>0.76086956521739135</v>
      </c>
      <c r="L5">
        <v>690</v>
      </c>
      <c r="M5">
        <v>525</v>
      </c>
      <c r="N5">
        <v>52</v>
      </c>
      <c r="O5">
        <v>103</v>
      </c>
      <c r="P5">
        <v>25</v>
      </c>
      <c r="Q5">
        <v>345</v>
      </c>
      <c r="R5">
        <v>0</v>
      </c>
    </row>
    <row r="6" spans="1:18" x14ac:dyDescent="0.25">
      <c r="A6" t="s">
        <v>188</v>
      </c>
      <c r="B6" t="s">
        <v>189</v>
      </c>
      <c r="C6" t="s">
        <v>12</v>
      </c>
      <c r="D6" t="s">
        <v>10</v>
      </c>
      <c r="E6" t="s">
        <v>278</v>
      </c>
      <c r="F6" t="s">
        <v>279</v>
      </c>
      <c r="G6">
        <v>4</v>
      </c>
      <c r="H6" t="s">
        <v>206</v>
      </c>
      <c r="I6" t="s">
        <v>26</v>
      </c>
      <c r="J6" t="s">
        <v>282</v>
      </c>
      <c r="K6" s="1">
        <f t="shared" si="0"/>
        <v>0.66935483870967738</v>
      </c>
      <c r="L6">
        <v>620</v>
      </c>
      <c r="M6">
        <v>415</v>
      </c>
      <c r="N6">
        <v>0</v>
      </c>
      <c r="O6">
        <v>0</v>
      </c>
      <c r="P6">
        <v>0</v>
      </c>
      <c r="Q6">
        <v>415</v>
      </c>
      <c r="R6">
        <v>0</v>
      </c>
    </row>
    <row r="7" spans="1:18" x14ac:dyDescent="0.25">
      <c r="A7" t="s">
        <v>101</v>
      </c>
      <c r="B7" t="s">
        <v>102</v>
      </c>
      <c r="C7" t="s">
        <v>11</v>
      </c>
      <c r="D7" t="s">
        <v>10</v>
      </c>
      <c r="E7" t="s">
        <v>103</v>
      </c>
      <c r="F7" t="s">
        <v>43</v>
      </c>
      <c r="G7">
        <v>1</v>
      </c>
      <c r="H7" t="s">
        <v>206</v>
      </c>
      <c r="I7" t="s">
        <v>44</v>
      </c>
      <c r="J7" t="s">
        <v>282</v>
      </c>
      <c r="K7" s="1">
        <f t="shared" si="0"/>
        <v>0.995</v>
      </c>
      <c r="L7">
        <v>200</v>
      </c>
      <c r="M7">
        <v>199</v>
      </c>
      <c r="N7">
        <v>0</v>
      </c>
      <c r="O7">
        <v>0</v>
      </c>
      <c r="P7">
        <v>0</v>
      </c>
      <c r="Q7">
        <v>171</v>
      </c>
      <c r="R7">
        <v>28</v>
      </c>
    </row>
    <row r="8" spans="1:18" x14ac:dyDescent="0.25">
      <c r="A8" t="s">
        <v>70</v>
      </c>
      <c r="B8" t="s">
        <v>71</v>
      </c>
      <c r="C8" t="s">
        <v>12</v>
      </c>
      <c r="D8" t="s">
        <v>10</v>
      </c>
      <c r="E8" t="s">
        <v>231</v>
      </c>
      <c r="F8" t="s">
        <v>73</v>
      </c>
      <c r="G8">
        <v>5</v>
      </c>
      <c r="H8" t="s">
        <v>206</v>
      </c>
      <c r="I8" t="s">
        <v>36</v>
      </c>
      <c r="J8" t="s">
        <v>282</v>
      </c>
      <c r="K8" s="1">
        <f t="shared" si="0"/>
        <v>0.71</v>
      </c>
      <c r="L8">
        <v>300</v>
      </c>
      <c r="M8">
        <v>213</v>
      </c>
      <c r="N8">
        <v>0</v>
      </c>
      <c r="O8">
        <v>19</v>
      </c>
      <c r="P8">
        <v>0</v>
      </c>
      <c r="Q8">
        <v>150</v>
      </c>
      <c r="R8">
        <v>44</v>
      </c>
    </row>
    <row r="9" spans="1:18" x14ac:dyDescent="0.25">
      <c r="A9" t="s">
        <v>160</v>
      </c>
      <c r="B9" t="s">
        <v>161</v>
      </c>
      <c r="C9" t="s">
        <v>87</v>
      </c>
      <c r="D9" t="s">
        <v>10</v>
      </c>
      <c r="E9" t="s">
        <v>219</v>
      </c>
      <c r="F9" t="s">
        <v>107</v>
      </c>
      <c r="G9">
        <v>0</v>
      </c>
      <c r="H9" t="s">
        <v>206</v>
      </c>
      <c r="I9" t="s">
        <v>82</v>
      </c>
      <c r="J9" t="s">
        <v>282</v>
      </c>
      <c r="K9" s="1">
        <f t="shared" si="0"/>
        <v>0.45750000000000002</v>
      </c>
      <c r="L9">
        <v>400</v>
      </c>
      <c r="M9">
        <v>183</v>
      </c>
      <c r="N9">
        <v>0</v>
      </c>
      <c r="O9">
        <v>0</v>
      </c>
      <c r="P9">
        <v>0</v>
      </c>
      <c r="Q9">
        <v>183</v>
      </c>
      <c r="R9">
        <v>0</v>
      </c>
    </row>
    <row r="10" spans="1:18" x14ac:dyDescent="0.25">
      <c r="A10" t="s">
        <v>32</v>
      </c>
      <c r="B10" t="s">
        <v>33</v>
      </c>
      <c r="C10" t="s">
        <v>12</v>
      </c>
      <c r="D10" t="s">
        <v>10</v>
      </c>
      <c r="E10" t="s">
        <v>274</v>
      </c>
      <c r="F10" t="s">
        <v>35</v>
      </c>
      <c r="G10">
        <v>1</v>
      </c>
      <c r="H10" t="s">
        <v>206</v>
      </c>
      <c r="I10" t="s">
        <v>36</v>
      </c>
      <c r="J10" t="s">
        <v>282</v>
      </c>
      <c r="K10" s="1">
        <f t="shared" si="0"/>
        <v>0.91500000000000004</v>
      </c>
      <c r="L10">
        <v>600</v>
      </c>
      <c r="M10">
        <v>549</v>
      </c>
      <c r="N10">
        <v>49</v>
      </c>
      <c r="O10">
        <v>117</v>
      </c>
      <c r="P10">
        <v>65</v>
      </c>
      <c r="Q10">
        <v>317</v>
      </c>
      <c r="R10">
        <v>1</v>
      </c>
    </row>
    <row r="11" spans="1:18" x14ac:dyDescent="0.25">
      <c r="A11" t="s">
        <v>145</v>
      </c>
      <c r="B11" t="s">
        <v>146</v>
      </c>
      <c r="C11" t="s">
        <v>12</v>
      </c>
      <c r="D11" t="s">
        <v>10</v>
      </c>
      <c r="E11" t="s">
        <v>272</v>
      </c>
      <c r="F11" t="s">
        <v>273</v>
      </c>
      <c r="G11">
        <v>2</v>
      </c>
      <c r="H11" t="s">
        <v>206</v>
      </c>
      <c r="I11" t="s">
        <v>26</v>
      </c>
      <c r="J11" t="s">
        <v>282</v>
      </c>
      <c r="K11" s="1">
        <f t="shared" si="0"/>
        <v>0.94307692307692303</v>
      </c>
      <c r="L11">
        <v>1300</v>
      </c>
      <c r="M11">
        <v>1226</v>
      </c>
      <c r="N11">
        <v>59</v>
      </c>
      <c r="O11">
        <v>265</v>
      </c>
      <c r="P11">
        <v>44</v>
      </c>
      <c r="Q11">
        <v>858</v>
      </c>
      <c r="R11">
        <v>0</v>
      </c>
    </row>
    <row r="12" spans="1:18" x14ac:dyDescent="0.25">
      <c r="A12" t="s">
        <v>108</v>
      </c>
      <c r="B12" t="s">
        <v>109</v>
      </c>
      <c r="C12" t="s">
        <v>8</v>
      </c>
      <c r="D12" t="s">
        <v>10</v>
      </c>
      <c r="E12" t="s">
        <v>110</v>
      </c>
      <c r="F12" t="s">
        <v>111</v>
      </c>
      <c r="G12">
        <v>3</v>
      </c>
      <c r="H12" t="s">
        <v>206</v>
      </c>
      <c r="I12" t="s">
        <v>82</v>
      </c>
      <c r="J12" t="s">
        <v>282</v>
      </c>
      <c r="K12" s="1">
        <f t="shared" si="0"/>
        <v>0.93</v>
      </c>
      <c r="L12">
        <v>400</v>
      </c>
      <c r="M12">
        <v>372</v>
      </c>
      <c r="N12">
        <v>0</v>
      </c>
      <c r="O12">
        <v>78</v>
      </c>
      <c r="P12">
        <v>0</v>
      </c>
      <c r="Q12">
        <v>294</v>
      </c>
      <c r="R12">
        <v>0</v>
      </c>
    </row>
    <row r="13" spans="1:18" x14ac:dyDescent="0.25">
      <c r="A13" t="s">
        <v>116</v>
      </c>
      <c r="B13" t="s">
        <v>117</v>
      </c>
      <c r="C13" t="s">
        <v>11</v>
      </c>
      <c r="D13" t="s">
        <v>10</v>
      </c>
      <c r="E13" t="s">
        <v>229</v>
      </c>
      <c r="F13" t="s">
        <v>62</v>
      </c>
      <c r="G13">
        <v>4</v>
      </c>
      <c r="H13" t="s">
        <v>206</v>
      </c>
      <c r="I13" t="s">
        <v>44</v>
      </c>
      <c r="J13" t="s">
        <v>282</v>
      </c>
      <c r="K13" s="1">
        <f t="shared" si="0"/>
        <v>0.64155844155844155</v>
      </c>
      <c r="L13">
        <v>770</v>
      </c>
      <c r="M13">
        <v>494</v>
      </c>
      <c r="N13">
        <v>0</v>
      </c>
      <c r="O13">
        <v>50</v>
      </c>
      <c r="P13">
        <v>0</v>
      </c>
      <c r="Q13">
        <v>416</v>
      </c>
      <c r="R13">
        <v>28</v>
      </c>
    </row>
    <row r="14" spans="1:18" x14ac:dyDescent="0.25">
      <c r="A14" t="s">
        <v>131</v>
      </c>
      <c r="B14" t="s">
        <v>132</v>
      </c>
      <c r="C14" t="s">
        <v>12</v>
      </c>
      <c r="D14" t="s">
        <v>10</v>
      </c>
      <c r="E14" t="s">
        <v>283</v>
      </c>
      <c r="F14" t="s">
        <v>134</v>
      </c>
      <c r="G14">
        <v>2</v>
      </c>
      <c r="H14" t="s">
        <v>206</v>
      </c>
      <c r="I14" t="s">
        <v>44</v>
      </c>
      <c r="J14" t="s">
        <v>282</v>
      </c>
      <c r="K14" s="1">
        <f t="shared" si="0"/>
        <v>1</v>
      </c>
      <c r="L14">
        <v>300</v>
      </c>
      <c r="M14">
        <v>300</v>
      </c>
      <c r="N14">
        <v>90</v>
      </c>
      <c r="O14">
        <v>19</v>
      </c>
      <c r="P14">
        <v>0</v>
      </c>
      <c r="Q14">
        <v>190</v>
      </c>
      <c r="R14">
        <v>1</v>
      </c>
    </row>
    <row r="15" spans="1:18" x14ac:dyDescent="0.25">
      <c r="A15" t="s">
        <v>170</v>
      </c>
      <c r="B15" t="s">
        <v>171</v>
      </c>
      <c r="C15" t="s">
        <v>12</v>
      </c>
      <c r="D15" t="s">
        <v>10</v>
      </c>
      <c r="E15" t="s">
        <v>172</v>
      </c>
      <c r="F15" t="s">
        <v>173</v>
      </c>
      <c r="G15">
        <v>1</v>
      </c>
      <c r="H15" t="s">
        <v>206</v>
      </c>
      <c r="I15" t="s">
        <v>31</v>
      </c>
      <c r="J15" t="s">
        <v>282</v>
      </c>
      <c r="K15" s="1">
        <f t="shared" si="0"/>
        <v>0.88571428571428568</v>
      </c>
      <c r="L15">
        <v>210</v>
      </c>
      <c r="M15">
        <v>186</v>
      </c>
      <c r="N15">
        <v>0</v>
      </c>
      <c r="O15">
        <v>38</v>
      </c>
      <c r="P15">
        <v>0</v>
      </c>
      <c r="Q15">
        <v>148</v>
      </c>
      <c r="R15">
        <v>0</v>
      </c>
    </row>
    <row r="16" spans="1:18" x14ac:dyDescent="0.25">
      <c r="A16" t="s">
        <v>166</v>
      </c>
      <c r="B16" t="s">
        <v>167</v>
      </c>
      <c r="C16" t="s">
        <v>12</v>
      </c>
      <c r="D16" t="s">
        <v>10</v>
      </c>
      <c r="E16" t="s">
        <v>264</v>
      </c>
      <c r="F16" t="s">
        <v>169</v>
      </c>
      <c r="G16">
        <v>2</v>
      </c>
      <c r="H16" t="s">
        <v>206</v>
      </c>
      <c r="I16" t="s">
        <v>44</v>
      </c>
      <c r="J16" t="s">
        <v>282</v>
      </c>
      <c r="K16" s="1">
        <f t="shared" si="0"/>
        <v>0.96818181818181814</v>
      </c>
      <c r="L16">
        <v>880</v>
      </c>
      <c r="M16">
        <v>852</v>
      </c>
      <c r="N16">
        <v>209</v>
      </c>
      <c r="O16">
        <v>163</v>
      </c>
      <c r="P16">
        <v>0</v>
      </c>
      <c r="Q16">
        <v>298</v>
      </c>
      <c r="R16">
        <v>182</v>
      </c>
    </row>
    <row r="17" spans="1:18" x14ac:dyDescent="0.25">
      <c r="A17" t="s">
        <v>156</v>
      </c>
      <c r="B17" t="s">
        <v>157</v>
      </c>
      <c r="C17" t="s">
        <v>12</v>
      </c>
      <c r="D17" t="s">
        <v>10</v>
      </c>
      <c r="E17" t="s">
        <v>261</v>
      </c>
      <c r="F17" t="s">
        <v>159</v>
      </c>
      <c r="G17">
        <v>0</v>
      </c>
      <c r="H17" t="s">
        <v>206</v>
      </c>
      <c r="I17" t="s">
        <v>31</v>
      </c>
      <c r="J17" t="s">
        <v>282</v>
      </c>
      <c r="K17" s="1">
        <f t="shared" si="0"/>
        <v>0.83333333333333337</v>
      </c>
      <c r="L17">
        <v>540</v>
      </c>
      <c r="M17">
        <v>450</v>
      </c>
      <c r="N17">
        <v>0</v>
      </c>
      <c r="O17">
        <v>450</v>
      </c>
      <c r="P17">
        <v>0</v>
      </c>
      <c r="Q17">
        <v>0</v>
      </c>
      <c r="R17">
        <v>0</v>
      </c>
    </row>
    <row r="18" spans="1:18" x14ac:dyDescent="0.25">
      <c r="A18" t="s">
        <v>74</v>
      </c>
      <c r="B18" t="s">
        <v>75</v>
      </c>
      <c r="C18" t="s">
        <v>12</v>
      </c>
      <c r="D18" t="s">
        <v>10</v>
      </c>
      <c r="E18" t="s">
        <v>76</v>
      </c>
      <c r="F18" t="s">
        <v>77</v>
      </c>
      <c r="G18">
        <v>5</v>
      </c>
      <c r="H18" t="s">
        <v>206</v>
      </c>
      <c r="I18" t="s">
        <v>17</v>
      </c>
      <c r="J18" t="s">
        <v>282</v>
      </c>
      <c r="K18" s="1">
        <f t="shared" si="0"/>
        <v>0.87889273356401387</v>
      </c>
      <c r="L18">
        <v>289</v>
      </c>
      <c r="M18">
        <v>254</v>
      </c>
      <c r="N18">
        <v>0</v>
      </c>
      <c r="O18">
        <v>10</v>
      </c>
      <c r="P18">
        <v>8</v>
      </c>
      <c r="Q18">
        <v>236</v>
      </c>
      <c r="R18">
        <v>0</v>
      </c>
    </row>
    <row r="19" spans="1:18" x14ac:dyDescent="0.25">
      <c r="A19" t="s">
        <v>184</v>
      </c>
      <c r="B19" t="s">
        <v>185</v>
      </c>
      <c r="C19" t="s">
        <v>12</v>
      </c>
      <c r="D19" t="s">
        <v>10</v>
      </c>
      <c r="E19" t="s">
        <v>251</v>
      </c>
      <c r="F19" t="s">
        <v>187</v>
      </c>
      <c r="G19">
        <v>0</v>
      </c>
      <c r="H19" t="s">
        <v>206</v>
      </c>
      <c r="I19" t="s">
        <v>36</v>
      </c>
      <c r="J19" t="s">
        <v>282</v>
      </c>
      <c r="K19" s="1">
        <f t="shared" si="0"/>
        <v>0.89772727272727271</v>
      </c>
      <c r="L19">
        <v>440</v>
      </c>
      <c r="M19">
        <v>395</v>
      </c>
      <c r="N19">
        <v>71</v>
      </c>
      <c r="O19">
        <v>116</v>
      </c>
      <c r="P19">
        <v>57</v>
      </c>
      <c r="Q19">
        <v>151</v>
      </c>
      <c r="R19">
        <v>0</v>
      </c>
    </row>
    <row r="20" spans="1:18" x14ac:dyDescent="0.25">
      <c r="A20" t="s">
        <v>88</v>
      </c>
      <c r="B20" t="s">
        <v>89</v>
      </c>
      <c r="C20" t="s">
        <v>12</v>
      </c>
      <c r="D20" t="s">
        <v>10</v>
      </c>
      <c r="E20" t="s">
        <v>259</v>
      </c>
      <c r="F20" t="s">
        <v>260</v>
      </c>
      <c r="G20">
        <v>8</v>
      </c>
      <c r="H20" t="s">
        <v>206</v>
      </c>
      <c r="I20" t="s">
        <v>17</v>
      </c>
      <c r="J20" t="s">
        <v>282</v>
      </c>
      <c r="K20" s="1">
        <f t="shared" si="0"/>
        <v>0.83499999999999996</v>
      </c>
      <c r="L20">
        <v>1200</v>
      </c>
      <c r="M20">
        <v>1002</v>
      </c>
      <c r="N20">
        <v>113</v>
      </c>
      <c r="O20">
        <v>227</v>
      </c>
      <c r="P20">
        <v>19</v>
      </c>
      <c r="Q20">
        <v>607</v>
      </c>
      <c r="R20">
        <v>36</v>
      </c>
    </row>
    <row r="21" spans="1:18" x14ac:dyDescent="0.25">
      <c r="A21" t="s">
        <v>59</v>
      </c>
      <c r="B21" t="s">
        <v>60</v>
      </c>
      <c r="C21" t="s">
        <v>12</v>
      </c>
      <c r="D21" t="s">
        <v>10</v>
      </c>
      <c r="E21" t="s">
        <v>267</v>
      </c>
      <c r="F21" t="s">
        <v>62</v>
      </c>
      <c r="G21">
        <v>2</v>
      </c>
      <c r="H21" t="s">
        <v>206</v>
      </c>
      <c r="I21" t="s">
        <v>44</v>
      </c>
      <c r="J21" t="s">
        <v>282</v>
      </c>
      <c r="K21" s="1">
        <f t="shared" si="0"/>
        <v>0.94714285714285718</v>
      </c>
      <c r="L21">
        <v>700</v>
      </c>
      <c r="M21">
        <v>663</v>
      </c>
      <c r="N21">
        <v>219</v>
      </c>
      <c r="O21">
        <v>149</v>
      </c>
      <c r="P21">
        <v>0</v>
      </c>
      <c r="Q21">
        <v>295</v>
      </c>
      <c r="R21">
        <v>0</v>
      </c>
    </row>
    <row r="22" spans="1:18" x14ac:dyDescent="0.25">
      <c r="A22" t="s">
        <v>40</v>
      </c>
      <c r="B22" t="s">
        <v>41</v>
      </c>
      <c r="C22" t="s">
        <v>12</v>
      </c>
      <c r="D22" t="s">
        <v>10</v>
      </c>
      <c r="E22" t="s">
        <v>42</v>
      </c>
      <c r="F22" t="s">
        <v>43</v>
      </c>
      <c r="G22">
        <v>11</v>
      </c>
      <c r="H22" t="s">
        <v>206</v>
      </c>
      <c r="I22" t="s">
        <v>44</v>
      </c>
      <c r="J22" t="s">
        <v>282</v>
      </c>
      <c r="K22" s="1">
        <f t="shared" si="0"/>
        <v>0.99428571428571433</v>
      </c>
      <c r="L22">
        <v>700</v>
      </c>
      <c r="M22">
        <v>696</v>
      </c>
      <c r="N22">
        <v>201</v>
      </c>
      <c r="O22">
        <v>94</v>
      </c>
      <c r="P22">
        <v>0</v>
      </c>
      <c r="Q22">
        <v>401</v>
      </c>
      <c r="R22">
        <v>0</v>
      </c>
    </row>
    <row r="23" spans="1:18" x14ac:dyDescent="0.25">
      <c r="A23" t="s">
        <v>66</v>
      </c>
      <c r="B23" t="s">
        <v>67</v>
      </c>
      <c r="C23" t="s">
        <v>12</v>
      </c>
      <c r="D23" t="s">
        <v>10</v>
      </c>
      <c r="E23" t="s">
        <v>263</v>
      </c>
      <c r="F23" t="s">
        <v>236</v>
      </c>
      <c r="G23">
        <v>4</v>
      </c>
      <c r="H23" t="s">
        <v>206</v>
      </c>
      <c r="I23" t="s">
        <v>17</v>
      </c>
      <c r="J23" t="s">
        <v>282</v>
      </c>
      <c r="K23" s="1">
        <f t="shared" si="0"/>
        <v>0.90537383177570097</v>
      </c>
      <c r="L23">
        <v>856</v>
      </c>
      <c r="M23">
        <v>775</v>
      </c>
      <c r="N23">
        <v>58</v>
      </c>
      <c r="O23">
        <v>120</v>
      </c>
      <c r="P23">
        <v>19</v>
      </c>
      <c r="Q23">
        <v>575</v>
      </c>
      <c r="R23">
        <v>3</v>
      </c>
    </row>
    <row r="24" spans="1:18" x14ac:dyDescent="0.25">
      <c r="A24" t="s">
        <v>127</v>
      </c>
      <c r="B24" t="s">
        <v>128</v>
      </c>
      <c r="C24" t="s">
        <v>12</v>
      </c>
      <c r="D24" t="s">
        <v>10</v>
      </c>
      <c r="E24" t="s">
        <v>129</v>
      </c>
      <c r="F24" t="s">
        <v>222</v>
      </c>
      <c r="G24">
        <v>1</v>
      </c>
      <c r="H24" t="s">
        <v>206</v>
      </c>
      <c r="I24" t="s">
        <v>17</v>
      </c>
      <c r="J24" t="s">
        <v>282</v>
      </c>
      <c r="K24" s="1">
        <f t="shared" si="0"/>
        <v>0.67307692307692313</v>
      </c>
      <c r="L24">
        <v>520</v>
      </c>
      <c r="M24">
        <v>350</v>
      </c>
      <c r="N24">
        <v>20</v>
      </c>
      <c r="O24">
        <v>61</v>
      </c>
      <c r="P24">
        <v>23</v>
      </c>
      <c r="Q24">
        <v>224</v>
      </c>
      <c r="R24">
        <v>22</v>
      </c>
    </row>
    <row r="25" spans="1:18" x14ac:dyDescent="0.25">
      <c r="A25" t="s">
        <v>119</v>
      </c>
      <c r="B25" t="s">
        <v>120</v>
      </c>
      <c r="C25" t="s">
        <v>12</v>
      </c>
      <c r="D25" t="s">
        <v>10</v>
      </c>
      <c r="E25" t="s">
        <v>121</v>
      </c>
      <c r="F25" t="s">
        <v>122</v>
      </c>
      <c r="G25">
        <v>1</v>
      </c>
      <c r="H25" t="s">
        <v>206</v>
      </c>
      <c r="I25" t="s">
        <v>26</v>
      </c>
      <c r="J25" t="s">
        <v>282</v>
      </c>
      <c r="K25" s="1">
        <f t="shared" si="0"/>
        <v>0.9</v>
      </c>
      <c r="L25">
        <v>300</v>
      </c>
      <c r="M25">
        <v>270</v>
      </c>
      <c r="N25">
        <v>60</v>
      </c>
      <c r="O25">
        <v>0</v>
      </c>
      <c r="P25">
        <v>9</v>
      </c>
      <c r="Q25">
        <v>201</v>
      </c>
      <c r="R25">
        <v>0</v>
      </c>
    </row>
    <row r="26" spans="1:18" x14ac:dyDescent="0.25">
      <c r="A26" t="s">
        <v>22</v>
      </c>
      <c r="B26" t="s">
        <v>23</v>
      </c>
      <c r="C26" t="s">
        <v>12</v>
      </c>
      <c r="D26" t="s">
        <v>10</v>
      </c>
      <c r="E26" t="s">
        <v>284</v>
      </c>
      <c r="F26" t="s">
        <v>228</v>
      </c>
      <c r="G26">
        <v>2</v>
      </c>
      <c r="H26" t="s">
        <v>206</v>
      </c>
      <c r="I26" t="s">
        <v>26</v>
      </c>
      <c r="J26" t="s">
        <v>282</v>
      </c>
      <c r="K26" s="1">
        <f t="shared" si="0"/>
        <v>0.74953959484346222</v>
      </c>
      <c r="L26">
        <v>543</v>
      </c>
      <c r="M26">
        <v>407</v>
      </c>
      <c r="N26">
        <v>62</v>
      </c>
      <c r="O26">
        <v>76</v>
      </c>
      <c r="P26">
        <v>0</v>
      </c>
      <c r="Q26">
        <v>269</v>
      </c>
      <c r="R26">
        <v>0</v>
      </c>
    </row>
    <row r="27" spans="1:18" x14ac:dyDescent="0.25">
      <c r="A27" t="s">
        <v>148</v>
      </c>
      <c r="B27" t="s">
        <v>149</v>
      </c>
      <c r="C27" t="s">
        <v>12</v>
      </c>
      <c r="D27" t="s">
        <v>10</v>
      </c>
      <c r="E27" t="s">
        <v>238</v>
      </c>
      <c r="F27" t="s">
        <v>151</v>
      </c>
      <c r="G27">
        <v>5</v>
      </c>
      <c r="H27" t="s">
        <v>206</v>
      </c>
      <c r="I27" t="s">
        <v>31</v>
      </c>
      <c r="J27" t="s">
        <v>282</v>
      </c>
      <c r="K27" s="1">
        <f t="shared" si="0"/>
        <v>0.96962025316455691</v>
      </c>
      <c r="L27">
        <v>790</v>
      </c>
      <c r="M27">
        <v>766</v>
      </c>
      <c r="N27">
        <v>44</v>
      </c>
      <c r="O27">
        <v>200</v>
      </c>
      <c r="P27">
        <v>38</v>
      </c>
      <c r="Q27">
        <v>474</v>
      </c>
      <c r="R27">
        <v>10</v>
      </c>
    </row>
    <row r="28" spans="1:18" x14ac:dyDescent="0.25">
      <c r="A28" t="s">
        <v>37</v>
      </c>
      <c r="B28" t="s">
        <v>38</v>
      </c>
      <c r="C28" t="s">
        <v>11</v>
      </c>
      <c r="D28" t="s">
        <v>10</v>
      </c>
      <c r="E28" t="s">
        <v>252</v>
      </c>
      <c r="F28" t="s">
        <v>21</v>
      </c>
      <c r="G28">
        <v>0</v>
      </c>
      <c r="H28" t="s">
        <v>206</v>
      </c>
      <c r="I28" t="s">
        <v>17</v>
      </c>
      <c r="J28" t="s">
        <v>282</v>
      </c>
      <c r="K28" s="1">
        <f t="shared" si="0"/>
        <v>0.2733812949640288</v>
      </c>
      <c r="L28">
        <v>417</v>
      </c>
      <c r="M28">
        <v>114</v>
      </c>
      <c r="N28">
        <v>0</v>
      </c>
      <c r="O28">
        <v>34</v>
      </c>
      <c r="P28">
        <v>0</v>
      </c>
      <c r="Q28">
        <v>80</v>
      </c>
      <c r="R28">
        <v>0</v>
      </c>
    </row>
    <row r="29" spans="1:18" x14ac:dyDescent="0.25">
      <c r="A29" t="s">
        <v>123</v>
      </c>
      <c r="B29" t="s">
        <v>124</v>
      </c>
      <c r="C29" t="s">
        <v>12</v>
      </c>
      <c r="D29" t="s">
        <v>10</v>
      </c>
      <c r="E29" t="s">
        <v>125</v>
      </c>
      <c r="F29" t="s">
        <v>126</v>
      </c>
      <c r="G29">
        <v>7</v>
      </c>
      <c r="H29" t="s">
        <v>206</v>
      </c>
      <c r="I29" t="s">
        <v>31</v>
      </c>
      <c r="J29" t="s">
        <v>282</v>
      </c>
      <c r="K29" s="1">
        <f t="shared" si="0"/>
        <v>0.70222222222222219</v>
      </c>
      <c r="L29">
        <v>450</v>
      </c>
      <c r="M29">
        <v>316</v>
      </c>
      <c r="N29">
        <v>57</v>
      </c>
      <c r="O29">
        <v>62</v>
      </c>
      <c r="P29">
        <v>0</v>
      </c>
      <c r="Q29">
        <v>197</v>
      </c>
      <c r="R29">
        <v>0</v>
      </c>
    </row>
    <row r="30" spans="1:18" x14ac:dyDescent="0.25">
      <c r="A30" t="s">
        <v>18</v>
      </c>
      <c r="B30" t="s">
        <v>19</v>
      </c>
      <c r="C30" t="s">
        <v>12</v>
      </c>
      <c r="D30" t="s">
        <v>10</v>
      </c>
      <c r="E30" t="s">
        <v>257</v>
      </c>
      <c r="F30" t="s">
        <v>21</v>
      </c>
      <c r="G30">
        <v>4</v>
      </c>
      <c r="H30" t="s">
        <v>206</v>
      </c>
      <c r="I30" t="s">
        <v>17</v>
      </c>
      <c r="J30" t="s">
        <v>282</v>
      </c>
      <c r="K30" s="1">
        <f t="shared" si="0"/>
        <v>0.87572815533980586</v>
      </c>
      <c r="L30">
        <v>1030</v>
      </c>
      <c r="M30">
        <v>902</v>
      </c>
      <c r="N30">
        <v>23</v>
      </c>
      <c r="O30">
        <v>83</v>
      </c>
      <c r="P30">
        <v>29</v>
      </c>
      <c r="Q30">
        <v>767</v>
      </c>
      <c r="R30">
        <v>0</v>
      </c>
    </row>
    <row r="31" spans="1:18" x14ac:dyDescent="0.25">
      <c r="A31" t="s">
        <v>112</v>
      </c>
      <c r="B31" t="s">
        <v>113</v>
      </c>
      <c r="C31" t="s">
        <v>12</v>
      </c>
      <c r="D31" t="s">
        <v>10</v>
      </c>
      <c r="E31" t="s">
        <v>268</v>
      </c>
      <c r="F31" t="s">
        <v>115</v>
      </c>
      <c r="G31">
        <v>3</v>
      </c>
      <c r="H31" t="s">
        <v>206</v>
      </c>
      <c r="I31" t="s">
        <v>36</v>
      </c>
      <c r="J31" t="s">
        <v>282</v>
      </c>
      <c r="K31" s="1">
        <f t="shared" si="0"/>
        <v>0.85352112676056335</v>
      </c>
      <c r="L31">
        <v>710</v>
      </c>
      <c r="M31">
        <v>606</v>
      </c>
      <c r="N31">
        <v>0</v>
      </c>
      <c r="O31">
        <v>212</v>
      </c>
      <c r="P31">
        <v>0</v>
      </c>
      <c r="Q31">
        <v>394</v>
      </c>
      <c r="R31">
        <v>0</v>
      </c>
    </row>
    <row r="32" spans="1:18" x14ac:dyDescent="0.25">
      <c r="A32" t="s">
        <v>45</v>
      </c>
      <c r="B32" t="s">
        <v>46</v>
      </c>
      <c r="C32" t="s">
        <v>12</v>
      </c>
      <c r="D32" t="s">
        <v>10</v>
      </c>
      <c r="E32" t="s">
        <v>217</v>
      </c>
      <c r="F32" t="s">
        <v>218</v>
      </c>
      <c r="G32">
        <v>8</v>
      </c>
      <c r="H32" t="s">
        <v>206</v>
      </c>
      <c r="I32" t="s">
        <v>26</v>
      </c>
      <c r="J32" t="s">
        <v>282</v>
      </c>
      <c r="K32" s="1">
        <f t="shared" si="0"/>
        <v>1</v>
      </c>
      <c r="L32">
        <v>485</v>
      </c>
      <c r="M32">
        <v>485</v>
      </c>
      <c r="N32">
        <v>0</v>
      </c>
      <c r="O32">
        <v>67</v>
      </c>
      <c r="P32">
        <v>0</v>
      </c>
      <c r="Q32">
        <v>418</v>
      </c>
      <c r="R32">
        <v>0</v>
      </c>
    </row>
    <row r="33" spans="1:18" x14ac:dyDescent="0.25">
      <c r="A33" t="s">
        <v>104</v>
      </c>
      <c r="B33" t="s">
        <v>105</v>
      </c>
      <c r="C33" t="s">
        <v>8</v>
      </c>
      <c r="D33" t="s">
        <v>10</v>
      </c>
      <c r="E33" t="s">
        <v>106</v>
      </c>
      <c r="F33" t="s">
        <v>107</v>
      </c>
      <c r="G33">
        <v>0</v>
      </c>
      <c r="H33" t="s">
        <v>206</v>
      </c>
      <c r="I33" t="s">
        <v>82</v>
      </c>
      <c r="J33" t="s">
        <v>282</v>
      </c>
      <c r="K33" s="1">
        <f t="shared" si="0"/>
        <v>0.86549295774647883</v>
      </c>
      <c r="L33">
        <v>1420</v>
      </c>
      <c r="M33">
        <v>1229</v>
      </c>
      <c r="N33">
        <v>60</v>
      </c>
      <c r="O33">
        <v>296</v>
      </c>
      <c r="P33">
        <v>40</v>
      </c>
      <c r="Q33">
        <v>830</v>
      </c>
      <c r="R33">
        <v>3</v>
      </c>
    </row>
    <row r="34" spans="1:18" x14ac:dyDescent="0.25">
      <c r="A34" t="s">
        <v>142</v>
      </c>
      <c r="B34" t="s">
        <v>143</v>
      </c>
      <c r="C34" t="s">
        <v>12</v>
      </c>
      <c r="D34" t="s">
        <v>10</v>
      </c>
      <c r="E34" t="s">
        <v>266</v>
      </c>
      <c r="F34" t="s">
        <v>246</v>
      </c>
      <c r="G34">
        <v>3</v>
      </c>
      <c r="H34" t="s">
        <v>206</v>
      </c>
      <c r="I34" t="s">
        <v>26</v>
      </c>
      <c r="J34" t="s">
        <v>282</v>
      </c>
      <c r="K34" s="1">
        <f t="shared" si="0"/>
        <v>0.93191489361702129</v>
      </c>
      <c r="L34">
        <v>235</v>
      </c>
      <c r="M34">
        <v>219</v>
      </c>
      <c r="N34">
        <v>0</v>
      </c>
      <c r="O34">
        <v>25</v>
      </c>
      <c r="P34">
        <v>0</v>
      </c>
      <c r="Q34">
        <v>194</v>
      </c>
      <c r="R34">
        <v>0</v>
      </c>
    </row>
    <row r="35" spans="1:18" x14ac:dyDescent="0.25">
      <c r="A35" t="s">
        <v>94</v>
      </c>
      <c r="B35" t="s">
        <v>95</v>
      </c>
      <c r="C35" t="s">
        <v>11</v>
      </c>
      <c r="D35" t="s">
        <v>10</v>
      </c>
      <c r="E35" t="s">
        <v>96</v>
      </c>
      <c r="F35" t="s">
        <v>258</v>
      </c>
      <c r="G35">
        <v>4</v>
      </c>
      <c r="H35" t="s">
        <v>206</v>
      </c>
      <c r="I35" t="s">
        <v>82</v>
      </c>
      <c r="J35" t="s">
        <v>282</v>
      </c>
      <c r="K35" s="1">
        <f t="shared" si="0"/>
        <v>0.98124999999999996</v>
      </c>
      <c r="L35">
        <v>320</v>
      </c>
      <c r="M35">
        <v>314</v>
      </c>
      <c r="N35">
        <v>0</v>
      </c>
      <c r="O35">
        <v>18</v>
      </c>
      <c r="P35">
        <v>0</v>
      </c>
      <c r="Q35">
        <v>296</v>
      </c>
      <c r="R35">
        <v>0</v>
      </c>
    </row>
    <row r="36" spans="1:18" x14ac:dyDescent="0.25">
      <c r="A36" t="s">
        <v>138</v>
      </c>
      <c r="B36" t="s">
        <v>139</v>
      </c>
      <c r="C36" t="s">
        <v>12</v>
      </c>
      <c r="D36" t="s">
        <v>10</v>
      </c>
      <c r="E36" t="s">
        <v>140</v>
      </c>
      <c r="F36" t="s">
        <v>141</v>
      </c>
      <c r="G36">
        <v>2</v>
      </c>
      <c r="H36" t="s">
        <v>206</v>
      </c>
      <c r="I36" t="s">
        <v>82</v>
      </c>
      <c r="J36" t="s">
        <v>282</v>
      </c>
      <c r="K36" s="1">
        <f t="shared" si="0"/>
        <v>0.95213675213675208</v>
      </c>
      <c r="L36">
        <v>585</v>
      </c>
      <c r="M36">
        <v>557</v>
      </c>
      <c r="N36">
        <v>51</v>
      </c>
      <c r="O36">
        <v>125</v>
      </c>
      <c r="P36">
        <v>25</v>
      </c>
      <c r="Q36">
        <v>355</v>
      </c>
      <c r="R36">
        <v>1</v>
      </c>
    </row>
    <row r="37" spans="1:18" x14ac:dyDescent="0.25">
      <c r="A37" t="s">
        <v>83</v>
      </c>
      <c r="B37" t="s">
        <v>84</v>
      </c>
      <c r="C37" t="s">
        <v>12</v>
      </c>
      <c r="D37" t="s">
        <v>10</v>
      </c>
      <c r="E37" t="s">
        <v>85</v>
      </c>
      <c r="F37" t="s">
        <v>240</v>
      </c>
      <c r="G37">
        <v>2</v>
      </c>
      <c r="H37" t="s">
        <v>206</v>
      </c>
      <c r="I37" t="s">
        <v>17</v>
      </c>
      <c r="J37" t="s">
        <v>282</v>
      </c>
      <c r="K37" s="1">
        <f t="shared" si="0"/>
        <v>0.83583333333333332</v>
      </c>
      <c r="L37">
        <v>1200</v>
      </c>
      <c r="M37">
        <v>1003</v>
      </c>
      <c r="N37">
        <v>51</v>
      </c>
      <c r="O37">
        <v>128</v>
      </c>
      <c r="P37">
        <v>110</v>
      </c>
      <c r="Q37">
        <v>710</v>
      </c>
      <c r="R37">
        <v>4</v>
      </c>
    </row>
    <row r="38" spans="1:18" x14ac:dyDescent="0.25">
      <c r="A38" t="s">
        <v>202</v>
      </c>
      <c r="B38" t="s">
        <v>203</v>
      </c>
      <c r="C38" t="s">
        <v>12</v>
      </c>
      <c r="D38" t="s">
        <v>10</v>
      </c>
      <c r="E38" t="s">
        <v>237</v>
      </c>
      <c r="F38" t="s">
        <v>205</v>
      </c>
      <c r="G38">
        <v>1</v>
      </c>
      <c r="H38" t="s">
        <v>206</v>
      </c>
      <c r="I38" t="s">
        <v>44</v>
      </c>
      <c r="J38" t="s">
        <v>282</v>
      </c>
      <c r="K38" s="1">
        <f t="shared" si="0"/>
        <v>0.99</v>
      </c>
      <c r="L38">
        <v>300</v>
      </c>
      <c r="M38">
        <v>297</v>
      </c>
      <c r="N38">
        <v>0</v>
      </c>
      <c r="O38">
        <v>86</v>
      </c>
      <c r="P38">
        <v>0</v>
      </c>
      <c r="Q38">
        <v>211</v>
      </c>
      <c r="R38">
        <v>0</v>
      </c>
    </row>
    <row r="39" spans="1:18" x14ac:dyDescent="0.25">
      <c r="A39" t="s">
        <v>152</v>
      </c>
      <c r="B39" t="s">
        <v>153</v>
      </c>
      <c r="C39" t="s">
        <v>12</v>
      </c>
      <c r="D39" t="s">
        <v>10</v>
      </c>
      <c r="E39" t="s">
        <v>154</v>
      </c>
      <c r="F39" t="s">
        <v>232</v>
      </c>
      <c r="G39">
        <v>5</v>
      </c>
      <c r="H39" t="s">
        <v>206</v>
      </c>
      <c r="I39" t="s">
        <v>17</v>
      </c>
      <c r="J39" t="s">
        <v>282</v>
      </c>
      <c r="K39" s="1">
        <f t="shared" si="0"/>
        <v>0.79649122807017547</v>
      </c>
      <c r="L39">
        <v>570</v>
      </c>
      <c r="M39">
        <v>454</v>
      </c>
      <c r="N39">
        <v>30</v>
      </c>
      <c r="O39">
        <v>87</v>
      </c>
      <c r="P39">
        <v>0</v>
      </c>
      <c r="Q39">
        <v>320</v>
      </c>
      <c r="R39">
        <v>17</v>
      </c>
    </row>
    <row r="40" spans="1:18" x14ac:dyDescent="0.25">
      <c r="A40" t="s">
        <v>63</v>
      </c>
      <c r="B40" t="s">
        <v>64</v>
      </c>
      <c r="C40" t="s">
        <v>12</v>
      </c>
      <c r="D40" t="s">
        <v>10</v>
      </c>
      <c r="E40" t="s">
        <v>269</v>
      </c>
      <c r="F40" t="s">
        <v>242</v>
      </c>
      <c r="G40">
        <v>9</v>
      </c>
      <c r="H40" t="s">
        <v>206</v>
      </c>
      <c r="I40" t="s">
        <v>26</v>
      </c>
      <c r="J40" t="s">
        <v>282</v>
      </c>
      <c r="K40" s="1">
        <f t="shared" si="0"/>
        <v>0.96736842105263154</v>
      </c>
      <c r="L40">
        <v>950</v>
      </c>
      <c r="M40">
        <v>919</v>
      </c>
      <c r="N40">
        <v>122</v>
      </c>
      <c r="O40">
        <v>105</v>
      </c>
      <c r="P40">
        <v>0</v>
      </c>
      <c r="Q40">
        <v>637</v>
      </c>
      <c r="R40">
        <v>55</v>
      </c>
    </row>
    <row r="41" spans="1:18" x14ac:dyDescent="0.25">
      <c r="A41" t="s">
        <v>48</v>
      </c>
      <c r="B41" t="s">
        <v>49</v>
      </c>
      <c r="C41" t="s">
        <v>8</v>
      </c>
      <c r="D41" t="s">
        <v>10</v>
      </c>
      <c r="E41" t="s">
        <v>249</v>
      </c>
      <c r="F41" t="s">
        <v>51</v>
      </c>
      <c r="G41">
        <v>0</v>
      </c>
      <c r="H41" t="s">
        <v>206</v>
      </c>
      <c r="I41" t="s">
        <v>26</v>
      </c>
      <c r="J41" t="s">
        <v>282</v>
      </c>
      <c r="K41" s="1">
        <f t="shared" si="0"/>
        <v>1</v>
      </c>
      <c r="L41">
        <v>390</v>
      </c>
      <c r="M41">
        <v>390</v>
      </c>
      <c r="N41">
        <v>0</v>
      </c>
      <c r="O41">
        <v>31</v>
      </c>
      <c r="P41">
        <v>0</v>
      </c>
      <c r="Q41">
        <v>359</v>
      </c>
      <c r="R41">
        <v>0</v>
      </c>
    </row>
    <row r="42" spans="1:18" x14ac:dyDescent="0.25">
      <c r="A42" t="s">
        <v>52</v>
      </c>
      <c r="B42" t="s">
        <v>53</v>
      </c>
      <c r="C42" t="s">
        <v>8</v>
      </c>
      <c r="D42" t="s">
        <v>10</v>
      </c>
      <c r="E42" t="s">
        <v>54</v>
      </c>
      <c r="F42" t="s">
        <v>55</v>
      </c>
      <c r="G42">
        <v>0</v>
      </c>
      <c r="H42" t="s">
        <v>206</v>
      </c>
      <c r="I42" t="s">
        <v>26</v>
      </c>
      <c r="J42" t="s">
        <v>282</v>
      </c>
      <c r="K42" s="1">
        <f t="shared" si="0"/>
        <v>0.92173913043478262</v>
      </c>
      <c r="L42">
        <v>230</v>
      </c>
      <c r="M42">
        <v>212</v>
      </c>
      <c r="N42">
        <v>0</v>
      </c>
      <c r="O42">
        <v>66</v>
      </c>
      <c r="P42">
        <v>0</v>
      </c>
      <c r="Q42">
        <v>146</v>
      </c>
      <c r="R42">
        <v>0</v>
      </c>
    </row>
    <row r="43" spans="1:18" x14ac:dyDescent="0.25">
      <c r="A43" t="s">
        <v>174</v>
      </c>
      <c r="B43" t="s">
        <v>175</v>
      </c>
      <c r="C43" t="s">
        <v>12</v>
      </c>
      <c r="D43" t="s">
        <v>10</v>
      </c>
      <c r="E43" t="s">
        <v>277</v>
      </c>
      <c r="F43" t="s">
        <v>159</v>
      </c>
      <c r="G43">
        <v>4</v>
      </c>
      <c r="H43" t="s">
        <v>206</v>
      </c>
      <c r="I43" t="s">
        <v>31</v>
      </c>
      <c r="J43" t="s">
        <v>282</v>
      </c>
      <c r="K43" s="1">
        <f t="shared" si="0"/>
        <v>0.88235294117647056</v>
      </c>
      <c r="L43">
        <v>1258</v>
      </c>
      <c r="M43">
        <v>1110</v>
      </c>
      <c r="N43">
        <v>105</v>
      </c>
      <c r="O43">
        <v>0</v>
      </c>
      <c r="P43">
        <v>45</v>
      </c>
      <c r="Q43">
        <v>876</v>
      </c>
      <c r="R43">
        <v>84</v>
      </c>
    </row>
    <row r="44" spans="1:18" x14ac:dyDescent="0.25">
      <c r="A44" t="s">
        <v>98</v>
      </c>
      <c r="B44" t="s">
        <v>99</v>
      </c>
      <c r="C44" t="s">
        <v>8</v>
      </c>
      <c r="D44" t="s">
        <v>10</v>
      </c>
      <c r="E44" t="s">
        <v>247</v>
      </c>
      <c r="F44" t="s">
        <v>248</v>
      </c>
      <c r="G44">
        <v>2</v>
      </c>
      <c r="H44" t="s">
        <v>206</v>
      </c>
      <c r="I44" t="s">
        <v>26</v>
      </c>
      <c r="J44" t="s">
        <v>282</v>
      </c>
      <c r="K44" s="1">
        <f t="shared" si="0"/>
        <v>0.98064516129032253</v>
      </c>
      <c r="L44">
        <v>310</v>
      </c>
      <c r="M44">
        <v>304</v>
      </c>
      <c r="N44">
        <v>0</v>
      </c>
      <c r="O44">
        <v>89</v>
      </c>
      <c r="P44">
        <v>0</v>
      </c>
      <c r="Q44">
        <v>210</v>
      </c>
      <c r="R44">
        <v>5</v>
      </c>
    </row>
    <row r="45" spans="1:18" x14ac:dyDescent="0.25">
      <c r="A45" t="s">
        <v>135</v>
      </c>
      <c r="B45" t="s">
        <v>136</v>
      </c>
      <c r="C45" t="s">
        <v>12</v>
      </c>
      <c r="D45" t="s">
        <v>10</v>
      </c>
      <c r="E45" t="s">
        <v>137</v>
      </c>
      <c r="F45" t="s">
        <v>97</v>
      </c>
      <c r="G45">
        <v>2</v>
      </c>
      <c r="H45" t="s">
        <v>206</v>
      </c>
      <c r="I45" t="s">
        <v>82</v>
      </c>
      <c r="J45" t="s">
        <v>282</v>
      </c>
      <c r="K45" s="1">
        <f t="shared" si="0"/>
        <v>0.92500000000000004</v>
      </c>
      <c r="L45">
        <v>920</v>
      </c>
      <c r="M45">
        <v>851</v>
      </c>
      <c r="N45">
        <v>53</v>
      </c>
      <c r="O45">
        <v>181</v>
      </c>
      <c r="P45">
        <v>41</v>
      </c>
      <c r="Q45">
        <v>576</v>
      </c>
      <c r="R45">
        <v>0</v>
      </c>
    </row>
    <row r="46" spans="1:18" x14ac:dyDescent="0.25">
      <c r="A46" t="s">
        <v>195</v>
      </c>
      <c r="B46" t="s">
        <v>196</v>
      </c>
      <c r="C46" t="s">
        <v>12</v>
      </c>
      <c r="D46" t="s">
        <v>10</v>
      </c>
      <c r="E46" t="s">
        <v>262</v>
      </c>
      <c r="F46" t="s">
        <v>234</v>
      </c>
      <c r="G46">
        <v>3</v>
      </c>
      <c r="H46" t="s">
        <v>206</v>
      </c>
      <c r="I46" t="s">
        <v>26</v>
      </c>
      <c r="J46" t="s">
        <v>282</v>
      </c>
      <c r="K46" s="1">
        <f t="shared" si="0"/>
        <v>0.90123456790123457</v>
      </c>
      <c r="L46">
        <v>810</v>
      </c>
      <c r="M46">
        <v>730</v>
      </c>
      <c r="N46">
        <v>98</v>
      </c>
      <c r="O46">
        <v>162</v>
      </c>
      <c r="P46">
        <v>35</v>
      </c>
      <c r="Q46">
        <v>427</v>
      </c>
      <c r="R46">
        <v>8</v>
      </c>
    </row>
    <row r="47" spans="1:18" x14ac:dyDescent="0.25">
      <c r="A47" t="s">
        <v>191</v>
      </c>
      <c r="B47" t="s">
        <v>192</v>
      </c>
      <c r="C47" t="s">
        <v>12</v>
      </c>
      <c r="D47" t="s">
        <v>10</v>
      </c>
      <c r="E47" t="s">
        <v>193</v>
      </c>
      <c r="F47" t="s">
        <v>194</v>
      </c>
      <c r="G47">
        <v>0</v>
      </c>
      <c r="H47" t="s">
        <v>206</v>
      </c>
      <c r="I47" t="s">
        <v>44</v>
      </c>
      <c r="J47" t="s">
        <v>282</v>
      </c>
      <c r="K47" s="1">
        <f t="shared" si="0"/>
        <v>0.98684210526315785</v>
      </c>
      <c r="L47">
        <v>380</v>
      </c>
      <c r="M47">
        <v>375</v>
      </c>
      <c r="N47">
        <v>71</v>
      </c>
      <c r="O47">
        <v>42</v>
      </c>
      <c r="P47">
        <v>0</v>
      </c>
      <c r="Q47">
        <v>262</v>
      </c>
      <c r="R47">
        <v>0</v>
      </c>
    </row>
    <row r="48" spans="1:18" x14ac:dyDescent="0.25">
      <c r="A48" t="s">
        <v>91</v>
      </c>
      <c r="B48" t="s">
        <v>92</v>
      </c>
      <c r="C48" t="s">
        <v>11</v>
      </c>
      <c r="D48" t="s">
        <v>10</v>
      </c>
      <c r="E48" t="s">
        <v>93</v>
      </c>
      <c r="F48" t="s">
        <v>226</v>
      </c>
      <c r="G48">
        <v>18</v>
      </c>
      <c r="H48" t="s">
        <v>206</v>
      </c>
      <c r="I48" t="s">
        <v>36</v>
      </c>
      <c r="J48" t="s">
        <v>282</v>
      </c>
      <c r="K48" s="1">
        <f t="shared" si="0"/>
        <v>1</v>
      </c>
      <c r="L48">
        <v>860</v>
      </c>
      <c r="M48">
        <v>860</v>
      </c>
      <c r="N48">
        <v>273</v>
      </c>
      <c r="O48">
        <v>299</v>
      </c>
      <c r="P48">
        <v>226</v>
      </c>
      <c r="Q48">
        <v>48</v>
      </c>
      <c r="R48">
        <v>14</v>
      </c>
    </row>
    <row r="49" spans="1:18" x14ac:dyDescent="0.25">
      <c r="A49" t="s">
        <v>163</v>
      </c>
      <c r="B49" t="s">
        <v>164</v>
      </c>
      <c r="C49" t="s">
        <v>12</v>
      </c>
      <c r="D49" t="s">
        <v>10</v>
      </c>
      <c r="E49" t="s">
        <v>270</v>
      </c>
      <c r="F49" t="s">
        <v>224</v>
      </c>
      <c r="G49">
        <v>2</v>
      </c>
      <c r="H49" t="s">
        <v>206</v>
      </c>
      <c r="I49" t="s">
        <v>26</v>
      </c>
      <c r="J49" t="s">
        <v>282</v>
      </c>
      <c r="K49" s="1">
        <f t="shared" si="0"/>
        <v>0.78965517241379313</v>
      </c>
      <c r="L49">
        <v>1160</v>
      </c>
      <c r="M49">
        <v>916</v>
      </c>
      <c r="N49">
        <v>32</v>
      </c>
      <c r="O49">
        <v>89</v>
      </c>
      <c r="P49">
        <v>34</v>
      </c>
      <c r="Q49">
        <v>710</v>
      </c>
      <c r="R49">
        <v>51</v>
      </c>
    </row>
    <row r="50" spans="1:18" x14ac:dyDescent="0.25">
      <c r="A50" t="s">
        <v>180</v>
      </c>
      <c r="B50" t="s">
        <v>181</v>
      </c>
      <c r="C50" t="s">
        <v>12</v>
      </c>
      <c r="D50" t="s">
        <v>10</v>
      </c>
      <c r="E50" t="s">
        <v>182</v>
      </c>
      <c r="F50" t="s">
        <v>183</v>
      </c>
      <c r="G50">
        <v>0</v>
      </c>
      <c r="H50" t="s">
        <v>206</v>
      </c>
      <c r="I50" t="s">
        <v>44</v>
      </c>
      <c r="J50" t="s">
        <v>282</v>
      </c>
      <c r="K50" s="1">
        <f t="shared" si="0"/>
        <v>0.92222222222222228</v>
      </c>
      <c r="L50">
        <v>450</v>
      </c>
      <c r="M50">
        <v>415</v>
      </c>
      <c r="N50">
        <v>81</v>
      </c>
      <c r="O50">
        <v>51</v>
      </c>
      <c r="P50">
        <v>0</v>
      </c>
      <c r="Q50">
        <v>230</v>
      </c>
      <c r="R50">
        <v>53</v>
      </c>
    </row>
    <row r="51" spans="1:18" x14ac:dyDescent="0.25">
      <c r="A51" t="s">
        <v>198</v>
      </c>
      <c r="B51" t="s">
        <v>199</v>
      </c>
      <c r="C51" t="s">
        <v>8</v>
      </c>
      <c r="D51" t="s">
        <v>10</v>
      </c>
      <c r="E51" t="s">
        <v>275</v>
      </c>
      <c r="F51" t="s">
        <v>201</v>
      </c>
      <c r="G51">
        <v>4</v>
      </c>
      <c r="H51" t="s">
        <v>206</v>
      </c>
      <c r="I51" t="s">
        <v>31</v>
      </c>
      <c r="J51" t="s">
        <v>282</v>
      </c>
      <c r="K51" s="1">
        <f t="shared" si="0"/>
        <v>1</v>
      </c>
      <c r="L51">
        <v>360</v>
      </c>
      <c r="M51">
        <v>360</v>
      </c>
      <c r="N51">
        <v>20</v>
      </c>
      <c r="O51">
        <v>55</v>
      </c>
      <c r="P51">
        <v>0</v>
      </c>
      <c r="Q51">
        <v>285</v>
      </c>
      <c r="R51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/>
  </sheetViews>
  <sheetFormatPr defaultRowHeight="15" x14ac:dyDescent="0.25"/>
  <cols>
    <col min="1" max="2" width="10" bestFit="1" customWidth="1"/>
    <col min="3" max="3" width="4.7109375" bestFit="1" customWidth="1"/>
    <col min="4" max="4" width="22.7109375" bestFit="1" customWidth="1"/>
    <col min="5" max="5" width="22.85546875" bestFit="1" customWidth="1"/>
    <col min="6" max="6" width="29" bestFit="1" customWidth="1"/>
    <col min="7" max="7" width="12" bestFit="1" customWidth="1"/>
    <col min="8" max="8" width="6.140625" bestFit="1" customWidth="1"/>
    <col min="9" max="9" width="7.140625" bestFit="1" customWidth="1"/>
    <col min="10" max="10" width="4.7109375" bestFit="1" customWidth="1"/>
    <col min="11" max="11" width="24" customWidth="1"/>
    <col min="12" max="12" width="15.7109375" bestFit="1" customWidth="1"/>
    <col min="13" max="13" width="17.5703125" bestFit="1" customWidth="1"/>
    <col min="14" max="14" width="21" bestFit="1" customWidth="1"/>
    <col min="15" max="15" width="22.28515625" bestFit="1" customWidth="1"/>
    <col min="16" max="16" width="33.140625" bestFit="1" customWidth="1"/>
    <col min="17" max="17" width="52.7109375" bestFit="1" customWidth="1"/>
    <col min="18" max="18" width="39.8554687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6</v>
      </c>
      <c r="E1" t="s">
        <v>3</v>
      </c>
      <c r="F1" t="s">
        <v>4</v>
      </c>
      <c r="G1" t="s">
        <v>7</v>
      </c>
      <c r="H1" t="s">
        <v>207</v>
      </c>
      <c r="I1" t="s">
        <v>280</v>
      </c>
      <c r="J1" t="s">
        <v>5</v>
      </c>
      <c r="K1" t="s">
        <v>291</v>
      </c>
      <c r="L1" t="s">
        <v>281</v>
      </c>
      <c r="M1" t="s">
        <v>213</v>
      </c>
      <c r="N1" t="s">
        <v>208</v>
      </c>
      <c r="O1" t="s">
        <v>209</v>
      </c>
      <c r="P1" t="s">
        <v>210</v>
      </c>
      <c r="Q1" t="s">
        <v>211</v>
      </c>
      <c r="R1" t="s">
        <v>212</v>
      </c>
    </row>
    <row r="2" spans="1:18" x14ac:dyDescent="0.25">
      <c r="A2" t="s">
        <v>48</v>
      </c>
      <c r="B2" t="s">
        <v>49</v>
      </c>
      <c r="C2" t="s">
        <v>8</v>
      </c>
      <c r="D2" t="s">
        <v>10</v>
      </c>
      <c r="E2" t="s">
        <v>249</v>
      </c>
      <c r="F2" t="s">
        <v>51</v>
      </c>
      <c r="G2">
        <v>1</v>
      </c>
      <c r="H2" t="s">
        <v>206</v>
      </c>
      <c r="I2" t="s">
        <v>26</v>
      </c>
      <c r="J2" t="s">
        <v>256</v>
      </c>
      <c r="K2" s="1">
        <f>M2/L2</f>
        <v>1</v>
      </c>
      <c r="L2">
        <v>390</v>
      </c>
      <c r="M2">
        <v>390</v>
      </c>
      <c r="N2">
        <v>0</v>
      </c>
      <c r="O2">
        <v>31</v>
      </c>
      <c r="P2">
        <v>0</v>
      </c>
      <c r="Q2">
        <v>359</v>
      </c>
      <c r="R2">
        <v>0</v>
      </c>
    </row>
    <row r="3" spans="1:18" x14ac:dyDescent="0.25">
      <c r="A3" t="s">
        <v>148</v>
      </c>
      <c r="B3" t="s">
        <v>149</v>
      </c>
      <c r="C3" t="s">
        <v>12</v>
      </c>
      <c r="D3" t="s">
        <v>10</v>
      </c>
      <c r="E3" t="s">
        <v>238</v>
      </c>
      <c r="F3" t="s">
        <v>151</v>
      </c>
      <c r="G3">
        <v>5</v>
      </c>
      <c r="H3" t="s">
        <v>206</v>
      </c>
      <c r="I3" t="s">
        <v>31</v>
      </c>
      <c r="J3" t="s">
        <v>256</v>
      </c>
      <c r="K3" s="1">
        <f t="shared" ref="K3:K52" si="0">M3/L3</f>
        <v>0.96962025316455691</v>
      </c>
      <c r="L3">
        <v>790</v>
      </c>
      <c r="M3">
        <v>766</v>
      </c>
      <c r="N3">
        <v>45</v>
      </c>
      <c r="O3">
        <v>213</v>
      </c>
      <c r="P3">
        <v>28</v>
      </c>
      <c r="Q3">
        <v>471</v>
      </c>
      <c r="R3">
        <v>9</v>
      </c>
    </row>
    <row r="4" spans="1:18" x14ac:dyDescent="0.25">
      <c r="A4" t="s">
        <v>202</v>
      </c>
      <c r="B4" t="s">
        <v>203</v>
      </c>
      <c r="C4" t="s">
        <v>12</v>
      </c>
      <c r="D4" t="s">
        <v>10</v>
      </c>
      <c r="E4" t="s">
        <v>237</v>
      </c>
      <c r="F4" t="s">
        <v>205</v>
      </c>
      <c r="G4">
        <v>1</v>
      </c>
      <c r="H4" t="s">
        <v>206</v>
      </c>
      <c r="I4" t="s">
        <v>44</v>
      </c>
      <c r="J4" t="s">
        <v>256</v>
      </c>
      <c r="K4" s="1">
        <f t="shared" si="0"/>
        <v>0.99333333333333329</v>
      </c>
      <c r="L4">
        <v>300</v>
      </c>
      <c r="M4">
        <v>298</v>
      </c>
      <c r="N4">
        <v>0</v>
      </c>
      <c r="O4">
        <v>81</v>
      </c>
      <c r="P4">
        <v>0</v>
      </c>
      <c r="Q4">
        <v>217</v>
      </c>
      <c r="R4">
        <v>0</v>
      </c>
    </row>
    <row r="5" spans="1:18" x14ac:dyDescent="0.25">
      <c r="A5" t="s">
        <v>104</v>
      </c>
      <c r="B5" t="s">
        <v>105</v>
      </c>
      <c r="C5" t="s">
        <v>8</v>
      </c>
      <c r="D5" t="s">
        <v>10</v>
      </c>
      <c r="E5" t="s">
        <v>106</v>
      </c>
      <c r="F5" t="s">
        <v>107</v>
      </c>
      <c r="G5">
        <v>1</v>
      </c>
      <c r="H5" t="s">
        <v>206</v>
      </c>
      <c r="I5" t="s">
        <v>82</v>
      </c>
      <c r="J5" t="s">
        <v>256</v>
      </c>
      <c r="K5" s="1">
        <f t="shared" si="0"/>
        <v>0.87112676056338023</v>
      </c>
      <c r="L5">
        <v>1420</v>
      </c>
      <c r="M5">
        <v>1237</v>
      </c>
      <c r="N5">
        <v>59</v>
      </c>
      <c r="O5">
        <v>298</v>
      </c>
      <c r="P5">
        <v>47</v>
      </c>
      <c r="Q5">
        <v>826</v>
      </c>
      <c r="R5">
        <v>7</v>
      </c>
    </row>
    <row r="6" spans="1:18" x14ac:dyDescent="0.25">
      <c r="A6" t="s">
        <v>18</v>
      </c>
      <c r="B6" t="s">
        <v>19</v>
      </c>
      <c r="C6" t="s">
        <v>12</v>
      </c>
      <c r="D6" t="s">
        <v>10</v>
      </c>
      <c r="E6" t="s">
        <v>257</v>
      </c>
      <c r="F6" t="s">
        <v>21</v>
      </c>
      <c r="G6">
        <v>4</v>
      </c>
      <c r="H6" t="s">
        <v>206</v>
      </c>
      <c r="I6" t="s">
        <v>17</v>
      </c>
      <c r="J6" t="s">
        <v>256</v>
      </c>
      <c r="K6" s="1">
        <f t="shared" si="0"/>
        <v>0.87766990291262137</v>
      </c>
      <c r="L6">
        <v>1030</v>
      </c>
      <c r="M6">
        <v>904</v>
      </c>
      <c r="N6">
        <v>23</v>
      </c>
      <c r="O6">
        <v>83</v>
      </c>
      <c r="P6">
        <v>29</v>
      </c>
      <c r="Q6">
        <v>769</v>
      </c>
      <c r="R6">
        <v>0</v>
      </c>
    </row>
    <row r="7" spans="1:18" x14ac:dyDescent="0.25">
      <c r="A7" t="s">
        <v>116</v>
      </c>
      <c r="B7" t="s">
        <v>117</v>
      </c>
      <c r="C7" t="s">
        <v>11</v>
      </c>
      <c r="D7" t="s">
        <v>10</v>
      </c>
      <c r="E7" t="s">
        <v>229</v>
      </c>
      <c r="F7" t="s">
        <v>62</v>
      </c>
      <c r="G7">
        <v>4</v>
      </c>
      <c r="H7" t="s">
        <v>206</v>
      </c>
      <c r="I7" t="s">
        <v>44</v>
      </c>
      <c r="J7" t="s">
        <v>256</v>
      </c>
      <c r="K7" s="1">
        <f t="shared" si="0"/>
        <v>0.65194805194805194</v>
      </c>
      <c r="L7">
        <v>770</v>
      </c>
      <c r="M7">
        <v>502</v>
      </c>
      <c r="N7">
        <v>0</v>
      </c>
      <c r="O7">
        <v>44</v>
      </c>
      <c r="P7">
        <v>0</v>
      </c>
      <c r="Q7">
        <v>435</v>
      </c>
      <c r="R7">
        <v>23</v>
      </c>
    </row>
    <row r="8" spans="1:18" x14ac:dyDescent="0.25">
      <c r="A8" t="s">
        <v>94</v>
      </c>
      <c r="B8" t="s">
        <v>95</v>
      </c>
      <c r="C8" t="s">
        <v>11</v>
      </c>
      <c r="D8" t="s">
        <v>10</v>
      </c>
      <c r="E8" t="s">
        <v>96</v>
      </c>
      <c r="F8" t="s">
        <v>258</v>
      </c>
      <c r="G8">
        <v>4</v>
      </c>
      <c r="H8" t="s">
        <v>206</v>
      </c>
      <c r="I8" t="s">
        <v>82</v>
      </c>
      <c r="J8" t="s">
        <v>256</v>
      </c>
      <c r="K8" s="1">
        <f t="shared" si="0"/>
        <v>0.97187500000000004</v>
      </c>
      <c r="L8">
        <v>320</v>
      </c>
      <c r="M8">
        <v>311</v>
      </c>
      <c r="N8">
        <v>0</v>
      </c>
      <c r="O8">
        <v>19</v>
      </c>
      <c r="P8">
        <v>0</v>
      </c>
      <c r="Q8">
        <v>292</v>
      </c>
      <c r="R8">
        <v>0</v>
      </c>
    </row>
    <row r="9" spans="1:18" x14ac:dyDescent="0.25">
      <c r="A9" t="s">
        <v>37</v>
      </c>
      <c r="B9" t="s">
        <v>38</v>
      </c>
      <c r="C9" t="s">
        <v>11</v>
      </c>
      <c r="D9" t="s">
        <v>10</v>
      </c>
      <c r="E9" t="s">
        <v>252</v>
      </c>
      <c r="F9" t="s">
        <v>21</v>
      </c>
      <c r="G9">
        <v>2</v>
      </c>
      <c r="H9" t="s">
        <v>206</v>
      </c>
      <c r="I9" t="s">
        <v>17</v>
      </c>
      <c r="J9" t="s">
        <v>256</v>
      </c>
      <c r="K9" s="1">
        <f t="shared" si="0"/>
        <v>0.28537170263788969</v>
      </c>
      <c r="L9">
        <v>417</v>
      </c>
      <c r="M9">
        <v>119</v>
      </c>
      <c r="N9">
        <v>0</v>
      </c>
      <c r="O9">
        <v>32</v>
      </c>
      <c r="P9">
        <v>0</v>
      </c>
      <c r="Q9">
        <v>87</v>
      </c>
      <c r="R9">
        <v>0</v>
      </c>
    </row>
    <row r="10" spans="1:18" x14ac:dyDescent="0.25">
      <c r="A10" t="s">
        <v>70</v>
      </c>
      <c r="B10" t="s">
        <v>71</v>
      </c>
      <c r="C10" t="s">
        <v>12</v>
      </c>
      <c r="D10" t="s">
        <v>10</v>
      </c>
      <c r="E10" t="s">
        <v>231</v>
      </c>
      <c r="F10" t="s">
        <v>73</v>
      </c>
      <c r="G10">
        <v>5</v>
      </c>
      <c r="H10" t="s">
        <v>206</v>
      </c>
      <c r="I10" t="s">
        <v>36</v>
      </c>
      <c r="J10" t="s">
        <v>256</v>
      </c>
      <c r="K10" s="1">
        <f t="shared" si="0"/>
        <v>0.62333333333333329</v>
      </c>
      <c r="L10">
        <v>300</v>
      </c>
      <c r="M10">
        <v>187</v>
      </c>
      <c r="N10">
        <v>0</v>
      </c>
      <c r="O10">
        <v>13</v>
      </c>
      <c r="P10">
        <v>0</v>
      </c>
      <c r="Q10">
        <v>152</v>
      </c>
      <c r="R10">
        <v>22</v>
      </c>
    </row>
    <row r="11" spans="1:18" x14ac:dyDescent="0.25">
      <c r="A11" t="s">
        <v>88</v>
      </c>
      <c r="B11" t="s">
        <v>89</v>
      </c>
      <c r="C11" t="s">
        <v>12</v>
      </c>
      <c r="D11" t="s">
        <v>10</v>
      </c>
      <c r="E11" t="s">
        <v>259</v>
      </c>
      <c r="F11" t="s">
        <v>260</v>
      </c>
      <c r="G11">
        <v>8</v>
      </c>
      <c r="H11" t="s">
        <v>206</v>
      </c>
      <c r="I11" t="s">
        <v>17</v>
      </c>
      <c r="J11" t="s">
        <v>256</v>
      </c>
      <c r="K11" s="1">
        <f t="shared" si="0"/>
        <v>0.84833333333333338</v>
      </c>
      <c r="L11">
        <v>1200</v>
      </c>
      <c r="M11">
        <v>1018</v>
      </c>
      <c r="N11">
        <v>107</v>
      </c>
      <c r="O11">
        <v>226</v>
      </c>
      <c r="P11">
        <v>16</v>
      </c>
      <c r="Q11">
        <v>647</v>
      </c>
      <c r="R11">
        <v>22</v>
      </c>
    </row>
    <row r="12" spans="1:18" x14ac:dyDescent="0.25">
      <c r="A12" t="s">
        <v>135</v>
      </c>
      <c r="B12" t="s">
        <v>136</v>
      </c>
      <c r="C12" t="s">
        <v>12</v>
      </c>
      <c r="D12" t="s">
        <v>10</v>
      </c>
      <c r="E12" t="s">
        <v>137</v>
      </c>
      <c r="F12" t="s">
        <v>97</v>
      </c>
      <c r="G12">
        <v>2</v>
      </c>
      <c r="H12" t="s">
        <v>206</v>
      </c>
      <c r="I12" t="s">
        <v>82</v>
      </c>
      <c r="J12" t="s">
        <v>256</v>
      </c>
      <c r="K12" s="1">
        <f t="shared" si="0"/>
        <v>0.92500000000000004</v>
      </c>
      <c r="L12">
        <v>920</v>
      </c>
      <c r="M12">
        <v>851</v>
      </c>
      <c r="N12">
        <v>55</v>
      </c>
      <c r="O12">
        <v>156</v>
      </c>
      <c r="P12">
        <v>45</v>
      </c>
      <c r="Q12">
        <v>595</v>
      </c>
      <c r="R12">
        <v>0</v>
      </c>
    </row>
    <row r="13" spans="1:18" x14ac:dyDescent="0.25">
      <c r="A13" t="s">
        <v>184</v>
      </c>
      <c r="B13" t="s">
        <v>185</v>
      </c>
      <c r="C13" t="s">
        <v>12</v>
      </c>
      <c r="D13" t="s">
        <v>10</v>
      </c>
      <c r="E13" t="s">
        <v>251</v>
      </c>
      <c r="F13" t="s">
        <v>187</v>
      </c>
      <c r="G13">
        <v>3</v>
      </c>
      <c r="H13" t="s">
        <v>206</v>
      </c>
      <c r="I13" t="s">
        <v>36</v>
      </c>
      <c r="J13" t="s">
        <v>256</v>
      </c>
      <c r="K13" s="1">
        <f t="shared" si="0"/>
        <v>0.90454545454545454</v>
      </c>
      <c r="L13">
        <v>440</v>
      </c>
      <c r="M13">
        <v>398</v>
      </c>
      <c r="N13">
        <v>65</v>
      </c>
      <c r="O13">
        <v>108</v>
      </c>
      <c r="P13">
        <v>59</v>
      </c>
      <c r="Q13">
        <v>165</v>
      </c>
      <c r="R13">
        <v>1</v>
      </c>
    </row>
    <row r="14" spans="1:18" x14ac:dyDescent="0.25">
      <c r="A14" t="s">
        <v>180</v>
      </c>
      <c r="B14" t="s">
        <v>181</v>
      </c>
      <c r="C14" t="s">
        <v>12</v>
      </c>
      <c r="D14" t="s">
        <v>10</v>
      </c>
      <c r="E14" t="s">
        <v>182</v>
      </c>
      <c r="F14" t="s">
        <v>183</v>
      </c>
      <c r="G14">
        <v>1</v>
      </c>
      <c r="H14" t="s">
        <v>206</v>
      </c>
      <c r="I14" t="s">
        <v>44</v>
      </c>
      <c r="J14" t="s">
        <v>256</v>
      </c>
      <c r="K14" s="1">
        <f t="shared" si="0"/>
        <v>0.92888888888888888</v>
      </c>
      <c r="L14">
        <v>450</v>
      </c>
      <c r="M14">
        <v>418</v>
      </c>
      <c r="N14">
        <v>80</v>
      </c>
      <c r="O14">
        <v>52</v>
      </c>
      <c r="P14">
        <v>0</v>
      </c>
      <c r="Q14">
        <v>236</v>
      </c>
      <c r="R14">
        <v>50</v>
      </c>
    </row>
    <row r="15" spans="1:18" x14ac:dyDescent="0.25">
      <c r="A15" t="s">
        <v>156</v>
      </c>
      <c r="B15" t="s">
        <v>157</v>
      </c>
      <c r="C15" t="s">
        <v>12</v>
      </c>
      <c r="D15" t="s">
        <v>10</v>
      </c>
      <c r="E15" t="s">
        <v>261</v>
      </c>
      <c r="F15" t="s">
        <v>159</v>
      </c>
      <c r="G15">
        <v>0</v>
      </c>
      <c r="H15" t="s">
        <v>206</v>
      </c>
      <c r="I15" t="s">
        <v>31</v>
      </c>
      <c r="J15" t="s">
        <v>256</v>
      </c>
      <c r="K15" s="1">
        <f t="shared" si="0"/>
        <v>0.83333333333333337</v>
      </c>
      <c r="L15">
        <v>540</v>
      </c>
      <c r="M15">
        <v>450</v>
      </c>
      <c r="N15">
        <v>0</v>
      </c>
      <c r="O15">
        <v>450</v>
      </c>
      <c r="P15">
        <v>0</v>
      </c>
      <c r="Q15">
        <v>0</v>
      </c>
      <c r="R15">
        <v>0</v>
      </c>
    </row>
    <row r="16" spans="1:18" x14ac:dyDescent="0.25">
      <c r="A16" t="s">
        <v>123</v>
      </c>
      <c r="B16" t="s">
        <v>124</v>
      </c>
      <c r="C16" t="s">
        <v>12</v>
      </c>
      <c r="D16" t="s">
        <v>10</v>
      </c>
      <c r="E16" t="s">
        <v>125</v>
      </c>
      <c r="F16" t="s">
        <v>126</v>
      </c>
      <c r="G16">
        <v>6</v>
      </c>
      <c r="H16" t="s">
        <v>206</v>
      </c>
      <c r="I16" t="s">
        <v>31</v>
      </c>
      <c r="J16" t="s">
        <v>256</v>
      </c>
      <c r="K16" s="1">
        <f t="shared" si="0"/>
        <v>0.70222222222222219</v>
      </c>
      <c r="L16">
        <v>450</v>
      </c>
      <c r="M16">
        <v>316</v>
      </c>
      <c r="N16">
        <v>66</v>
      </c>
      <c r="O16">
        <v>56</v>
      </c>
      <c r="P16">
        <v>0</v>
      </c>
      <c r="Q16">
        <v>194</v>
      </c>
      <c r="R16">
        <v>0</v>
      </c>
    </row>
    <row r="17" spans="1:18" x14ac:dyDescent="0.25">
      <c r="A17" t="s">
        <v>101</v>
      </c>
      <c r="B17" t="s">
        <v>102</v>
      </c>
      <c r="C17" t="s">
        <v>11</v>
      </c>
      <c r="D17" t="s">
        <v>10</v>
      </c>
      <c r="E17" t="s">
        <v>103</v>
      </c>
      <c r="F17" t="s">
        <v>43</v>
      </c>
      <c r="G17">
        <v>1</v>
      </c>
      <c r="H17" t="s">
        <v>206</v>
      </c>
      <c r="I17" t="s">
        <v>44</v>
      </c>
      <c r="J17" t="s">
        <v>256</v>
      </c>
      <c r="K17" s="1">
        <f t="shared" si="0"/>
        <v>1</v>
      </c>
      <c r="L17">
        <v>200</v>
      </c>
      <c r="M17">
        <v>200</v>
      </c>
      <c r="N17">
        <v>0</v>
      </c>
      <c r="O17">
        <v>0</v>
      </c>
      <c r="P17">
        <v>0</v>
      </c>
      <c r="Q17">
        <v>180</v>
      </c>
      <c r="R17">
        <v>20</v>
      </c>
    </row>
    <row r="18" spans="1:18" x14ac:dyDescent="0.25">
      <c r="A18" t="s">
        <v>138</v>
      </c>
      <c r="B18" t="s">
        <v>139</v>
      </c>
      <c r="C18" t="s">
        <v>12</v>
      </c>
      <c r="D18" t="s">
        <v>10</v>
      </c>
      <c r="E18" t="s">
        <v>140</v>
      </c>
      <c r="F18" t="s">
        <v>141</v>
      </c>
      <c r="G18">
        <v>2</v>
      </c>
      <c r="H18" t="s">
        <v>206</v>
      </c>
      <c r="I18" t="s">
        <v>82</v>
      </c>
      <c r="J18" t="s">
        <v>256</v>
      </c>
      <c r="K18" s="1">
        <f t="shared" si="0"/>
        <v>0.96923076923076923</v>
      </c>
      <c r="L18">
        <v>585</v>
      </c>
      <c r="M18">
        <v>567</v>
      </c>
      <c r="N18">
        <v>48</v>
      </c>
      <c r="O18">
        <v>130</v>
      </c>
      <c r="P18">
        <v>31</v>
      </c>
      <c r="Q18">
        <v>357</v>
      </c>
      <c r="R18">
        <v>1</v>
      </c>
    </row>
    <row r="19" spans="1:18" x14ac:dyDescent="0.25">
      <c r="A19" t="s">
        <v>177</v>
      </c>
      <c r="B19" t="s">
        <v>178</v>
      </c>
      <c r="C19" t="s">
        <v>11</v>
      </c>
      <c r="D19" t="s">
        <v>10</v>
      </c>
      <c r="E19" t="s">
        <v>179</v>
      </c>
      <c r="F19" t="s">
        <v>224</v>
      </c>
      <c r="G19">
        <v>0</v>
      </c>
      <c r="H19" t="s">
        <v>206</v>
      </c>
      <c r="I19" t="s">
        <v>26</v>
      </c>
      <c r="J19" t="s">
        <v>256</v>
      </c>
      <c r="K19" s="1">
        <f t="shared" si="0"/>
        <v>0.34</v>
      </c>
      <c r="L19">
        <v>50</v>
      </c>
      <c r="M19">
        <v>17</v>
      </c>
      <c r="N19">
        <v>0</v>
      </c>
      <c r="O19">
        <v>17</v>
      </c>
      <c r="P19">
        <v>0</v>
      </c>
      <c r="Q19">
        <v>0</v>
      </c>
      <c r="R19">
        <v>0</v>
      </c>
    </row>
    <row r="20" spans="1:18" x14ac:dyDescent="0.25">
      <c r="A20" t="s">
        <v>195</v>
      </c>
      <c r="B20" t="s">
        <v>196</v>
      </c>
      <c r="C20" t="s">
        <v>12</v>
      </c>
      <c r="D20" t="s">
        <v>10</v>
      </c>
      <c r="E20" t="s">
        <v>262</v>
      </c>
      <c r="F20" t="s">
        <v>234</v>
      </c>
      <c r="G20">
        <v>4</v>
      </c>
      <c r="H20" t="s">
        <v>206</v>
      </c>
      <c r="I20" t="s">
        <v>26</v>
      </c>
      <c r="J20" t="s">
        <v>256</v>
      </c>
      <c r="K20" s="1">
        <f t="shared" si="0"/>
        <v>0.90246913580246912</v>
      </c>
      <c r="L20">
        <v>810</v>
      </c>
      <c r="M20">
        <v>731</v>
      </c>
      <c r="N20">
        <v>100</v>
      </c>
      <c r="O20">
        <v>146</v>
      </c>
      <c r="P20">
        <v>27</v>
      </c>
      <c r="Q20">
        <v>457</v>
      </c>
      <c r="R20">
        <v>1</v>
      </c>
    </row>
    <row r="21" spans="1:18" x14ac:dyDescent="0.25">
      <c r="A21" t="s">
        <v>66</v>
      </c>
      <c r="B21" t="s">
        <v>67</v>
      </c>
      <c r="C21" t="s">
        <v>12</v>
      </c>
      <c r="D21" t="s">
        <v>10</v>
      </c>
      <c r="E21" t="s">
        <v>263</v>
      </c>
      <c r="F21" t="s">
        <v>236</v>
      </c>
      <c r="G21">
        <v>4</v>
      </c>
      <c r="H21" t="s">
        <v>206</v>
      </c>
      <c r="I21" t="s">
        <v>17</v>
      </c>
      <c r="J21" t="s">
        <v>256</v>
      </c>
      <c r="K21" s="1">
        <f t="shared" si="0"/>
        <v>0.92523364485981308</v>
      </c>
      <c r="L21">
        <v>856</v>
      </c>
      <c r="M21">
        <v>792</v>
      </c>
      <c r="N21">
        <v>71</v>
      </c>
      <c r="O21">
        <v>113</v>
      </c>
      <c r="P21">
        <v>19</v>
      </c>
      <c r="Q21">
        <v>586</v>
      </c>
      <c r="R21">
        <v>3</v>
      </c>
    </row>
    <row r="22" spans="1:18" x14ac:dyDescent="0.25">
      <c r="A22" t="s">
        <v>27</v>
      </c>
      <c r="B22" t="s">
        <v>28</v>
      </c>
      <c r="C22" t="s">
        <v>12</v>
      </c>
      <c r="D22" t="s">
        <v>10</v>
      </c>
      <c r="E22" t="s">
        <v>29</v>
      </c>
      <c r="F22" t="s">
        <v>30</v>
      </c>
      <c r="G22">
        <v>8</v>
      </c>
      <c r="H22" t="s">
        <v>206</v>
      </c>
      <c r="I22" t="s">
        <v>31</v>
      </c>
      <c r="J22" t="s">
        <v>256</v>
      </c>
      <c r="K22" s="1">
        <f t="shared" si="0"/>
        <v>0.89166666666666672</v>
      </c>
      <c r="L22">
        <v>600</v>
      </c>
      <c r="M22">
        <v>535</v>
      </c>
      <c r="N22">
        <v>0</v>
      </c>
      <c r="O22">
        <v>78</v>
      </c>
      <c r="P22">
        <v>0</v>
      </c>
      <c r="Q22">
        <v>457</v>
      </c>
      <c r="R22">
        <v>0</v>
      </c>
    </row>
    <row r="23" spans="1:18" x14ac:dyDescent="0.25">
      <c r="A23" t="s">
        <v>160</v>
      </c>
      <c r="B23" t="s">
        <v>161</v>
      </c>
      <c r="C23" t="s">
        <v>87</v>
      </c>
      <c r="D23" t="s">
        <v>10</v>
      </c>
      <c r="E23" t="s">
        <v>219</v>
      </c>
      <c r="F23" t="s">
        <v>107</v>
      </c>
      <c r="G23">
        <v>1</v>
      </c>
      <c r="H23" t="s">
        <v>206</v>
      </c>
      <c r="I23" t="s">
        <v>82</v>
      </c>
      <c r="J23" t="s">
        <v>256</v>
      </c>
      <c r="K23" s="1">
        <f t="shared" si="0"/>
        <v>0.51249999999999996</v>
      </c>
      <c r="L23">
        <v>400</v>
      </c>
      <c r="M23">
        <v>205</v>
      </c>
      <c r="N23">
        <v>0</v>
      </c>
      <c r="O23">
        <v>0</v>
      </c>
      <c r="P23">
        <v>0</v>
      </c>
      <c r="Q23">
        <v>205</v>
      </c>
      <c r="R23">
        <v>0</v>
      </c>
    </row>
    <row r="24" spans="1:18" x14ac:dyDescent="0.25">
      <c r="A24" t="s">
        <v>166</v>
      </c>
      <c r="B24" t="s">
        <v>167</v>
      </c>
      <c r="C24" t="s">
        <v>12</v>
      </c>
      <c r="D24" t="s">
        <v>10</v>
      </c>
      <c r="E24" t="s">
        <v>264</v>
      </c>
      <c r="F24" t="s">
        <v>169</v>
      </c>
      <c r="G24">
        <v>2</v>
      </c>
      <c r="H24" t="s">
        <v>206</v>
      </c>
      <c r="I24" t="s">
        <v>44</v>
      </c>
      <c r="J24" t="s">
        <v>256</v>
      </c>
      <c r="K24" s="1">
        <f t="shared" si="0"/>
        <v>0.97272727272727277</v>
      </c>
      <c r="L24">
        <v>880</v>
      </c>
      <c r="M24">
        <v>856</v>
      </c>
      <c r="N24">
        <v>210</v>
      </c>
      <c r="O24">
        <v>164</v>
      </c>
      <c r="P24">
        <v>0</v>
      </c>
      <c r="Q24">
        <v>296</v>
      </c>
      <c r="R24">
        <v>186</v>
      </c>
    </row>
    <row r="25" spans="1:18" x14ac:dyDescent="0.25">
      <c r="A25" t="s">
        <v>56</v>
      </c>
      <c r="B25" t="s">
        <v>57</v>
      </c>
      <c r="C25" t="s">
        <v>12</v>
      </c>
      <c r="D25" t="s">
        <v>10</v>
      </c>
      <c r="E25" t="s">
        <v>265</v>
      </c>
      <c r="F25" t="s">
        <v>244</v>
      </c>
      <c r="G25">
        <v>1</v>
      </c>
      <c r="H25" t="s">
        <v>206</v>
      </c>
      <c r="I25" t="s">
        <v>26</v>
      </c>
      <c r="J25" t="s">
        <v>256</v>
      </c>
      <c r="K25" s="1">
        <f t="shared" si="0"/>
        <v>0.75362318840579712</v>
      </c>
      <c r="L25">
        <v>690</v>
      </c>
      <c r="M25">
        <v>520</v>
      </c>
      <c r="N25">
        <v>42</v>
      </c>
      <c r="O25">
        <v>98</v>
      </c>
      <c r="P25">
        <v>25</v>
      </c>
      <c r="Q25">
        <v>355</v>
      </c>
      <c r="R25">
        <v>0</v>
      </c>
    </row>
    <row r="26" spans="1:18" x14ac:dyDescent="0.25">
      <c r="A26" t="s">
        <v>142</v>
      </c>
      <c r="B26" t="s">
        <v>143</v>
      </c>
      <c r="C26" t="s">
        <v>12</v>
      </c>
      <c r="D26" t="s">
        <v>10</v>
      </c>
      <c r="E26" t="s">
        <v>266</v>
      </c>
      <c r="F26" t="s">
        <v>246</v>
      </c>
      <c r="G26">
        <v>2</v>
      </c>
      <c r="H26" t="s">
        <v>206</v>
      </c>
      <c r="I26" t="s">
        <v>26</v>
      </c>
      <c r="J26" t="s">
        <v>256</v>
      </c>
      <c r="K26" s="1">
        <f t="shared" si="0"/>
        <v>0.90212765957446805</v>
      </c>
      <c r="L26">
        <v>235</v>
      </c>
      <c r="M26">
        <v>212</v>
      </c>
      <c r="N26">
        <v>0</v>
      </c>
      <c r="O26">
        <v>25</v>
      </c>
      <c r="P26">
        <v>0</v>
      </c>
      <c r="Q26">
        <v>187</v>
      </c>
      <c r="R26">
        <v>0</v>
      </c>
    </row>
    <row r="27" spans="1:18" x14ac:dyDescent="0.25">
      <c r="A27" t="s">
        <v>59</v>
      </c>
      <c r="B27" t="s">
        <v>60</v>
      </c>
      <c r="C27" t="s">
        <v>12</v>
      </c>
      <c r="D27" t="s">
        <v>10</v>
      </c>
      <c r="E27" t="s">
        <v>267</v>
      </c>
      <c r="F27" t="s">
        <v>62</v>
      </c>
      <c r="G27">
        <v>2</v>
      </c>
      <c r="H27" t="s">
        <v>206</v>
      </c>
      <c r="I27" t="s">
        <v>44</v>
      </c>
      <c r="J27" t="s">
        <v>256</v>
      </c>
      <c r="K27" s="1">
        <f t="shared" si="0"/>
        <v>0.9285714285714286</v>
      </c>
      <c r="L27">
        <v>700</v>
      </c>
      <c r="M27">
        <v>650</v>
      </c>
      <c r="N27">
        <v>217</v>
      </c>
      <c r="O27">
        <v>145</v>
      </c>
      <c r="P27">
        <v>0</v>
      </c>
      <c r="Q27">
        <v>288</v>
      </c>
      <c r="R27">
        <v>0</v>
      </c>
    </row>
    <row r="28" spans="1:18" x14ac:dyDescent="0.25">
      <c r="A28" t="s">
        <v>40</v>
      </c>
      <c r="B28" t="s">
        <v>41</v>
      </c>
      <c r="C28" t="s">
        <v>12</v>
      </c>
      <c r="D28" t="s">
        <v>10</v>
      </c>
      <c r="E28" t="s">
        <v>42</v>
      </c>
      <c r="F28" t="s">
        <v>43</v>
      </c>
      <c r="G28">
        <v>11</v>
      </c>
      <c r="H28" t="s">
        <v>206</v>
      </c>
      <c r="I28" t="s">
        <v>44</v>
      </c>
      <c r="J28" t="s">
        <v>256</v>
      </c>
      <c r="K28" s="1">
        <f t="shared" si="0"/>
        <v>0.99857142857142855</v>
      </c>
      <c r="L28">
        <v>700</v>
      </c>
      <c r="M28">
        <v>699</v>
      </c>
      <c r="N28">
        <v>196</v>
      </c>
      <c r="O28">
        <v>113</v>
      </c>
      <c r="P28">
        <v>0</v>
      </c>
      <c r="Q28">
        <v>390</v>
      </c>
      <c r="R28">
        <v>0</v>
      </c>
    </row>
    <row r="29" spans="1:18" x14ac:dyDescent="0.25">
      <c r="A29" t="s">
        <v>127</v>
      </c>
      <c r="B29" t="s">
        <v>128</v>
      </c>
      <c r="C29" t="s">
        <v>12</v>
      </c>
      <c r="D29" t="s">
        <v>10</v>
      </c>
      <c r="E29" t="s">
        <v>129</v>
      </c>
      <c r="F29" t="s">
        <v>222</v>
      </c>
      <c r="G29">
        <v>3</v>
      </c>
      <c r="H29" t="s">
        <v>206</v>
      </c>
      <c r="I29" t="s">
        <v>17</v>
      </c>
      <c r="J29" t="s">
        <v>256</v>
      </c>
      <c r="K29" s="1">
        <f t="shared" si="0"/>
        <v>0.68461538461538463</v>
      </c>
      <c r="L29">
        <v>520</v>
      </c>
      <c r="M29">
        <v>356</v>
      </c>
      <c r="N29">
        <v>15</v>
      </c>
      <c r="O29">
        <v>59</v>
      </c>
      <c r="P29">
        <v>25</v>
      </c>
      <c r="Q29">
        <v>225</v>
      </c>
      <c r="R29">
        <v>32</v>
      </c>
    </row>
    <row r="30" spans="1:18" x14ac:dyDescent="0.25">
      <c r="A30" t="s">
        <v>112</v>
      </c>
      <c r="B30" t="s">
        <v>113</v>
      </c>
      <c r="C30" t="s">
        <v>12</v>
      </c>
      <c r="D30" t="s">
        <v>10</v>
      </c>
      <c r="E30" t="s">
        <v>268</v>
      </c>
      <c r="F30" t="s">
        <v>115</v>
      </c>
      <c r="G30">
        <v>3</v>
      </c>
      <c r="H30" t="s">
        <v>206</v>
      </c>
      <c r="I30" t="s">
        <v>36</v>
      </c>
      <c r="J30" t="s">
        <v>256</v>
      </c>
      <c r="K30" s="1">
        <f t="shared" si="0"/>
        <v>0.8549295774647887</v>
      </c>
      <c r="L30">
        <v>710</v>
      </c>
      <c r="M30">
        <v>607</v>
      </c>
      <c r="N30">
        <v>0</v>
      </c>
      <c r="O30">
        <v>195</v>
      </c>
      <c r="P30">
        <v>0</v>
      </c>
      <c r="Q30">
        <v>412</v>
      </c>
      <c r="R30">
        <v>0</v>
      </c>
    </row>
    <row r="31" spans="1:18" x14ac:dyDescent="0.25">
      <c r="A31" t="s">
        <v>63</v>
      </c>
      <c r="B31" t="s">
        <v>64</v>
      </c>
      <c r="C31" t="s">
        <v>12</v>
      </c>
      <c r="D31" t="s">
        <v>10</v>
      </c>
      <c r="E31" t="s">
        <v>269</v>
      </c>
      <c r="F31" t="s">
        <v>242</v>
      </c>
      <c r="G31">
        <v>10</v>
      </c>
      <c r="H31" t="s">
        <v>206</v>
      </c>
      <c r="I31" t="s">
        <v>26</v>
      </c>
      <c r="J31" t="s">
        <v>256</v>
      </c>
      <c r="K31" s="1">
        <f t="shared" si="0"/>
        <v>0.94947368421052636</v>
      </c>
      <c r="L31">
        <v>950</v>
      </c>
      <c r="M31">
        <v>902</v>
      </c>
      <c r="N31">
        <v>86</v>
      </c>
      <c r="O31">
        <v>110</v>
      </c>
      <c r="P31">
        <v>8</v>
      </c>
      <c r="Q31">
        <v>645</v>
      </c>
      <c r="R31">
        <v>53</v>
      </c>
    </row>
    <row r="32" spans="1:18" x14ac:dyDescent="0.25">
      <c r="A32" t="s">
        <v>74</v>
      </c>
      <c r="B32" t="s">
        <v>75</v>
      </c>
      <c r="C32" t="s">
        <v>12</v>
      </c>
      <c r="D32" t="s">
        <v>10</v>
      </c>
      <c r="E32" t="s">
        <v>76</v>
      </c>
      <c r="F32" t="s">
        <v>77</v>
      </c>
      <c r="G32">
        <v>5</v>
      </c>
      <c r="H32" t="s">
        <v>206</v>
      </c>
      <c r="I32" t="s">
        <v>17</v>
      </c>
      <c r="J32" t="s">
        <v>256</v>
      </c>
      <c r="K32" s="1">
        <f t="shared" si="0"/>
        <v>0.88235294117647056</v>
      </c>
      <c r="L32">
        <v>289</v>
      </c>
      <c r="M32">
        <v>255</v>
      </c>
      <c r="N32">
        <v>0</v>
      </c>
      <c r="O32">
        <v>11</v>
      </c>
      <c r="P32">
        <v>9</v>
      </c>
      <c r="Q32">
        <v>235</v>
      </c>
      <c r="R32">
        <v>0</v>
      </c>
    </row>
    <row r="33" spans="1:18" x14ac:dyDescent="0.25">
      <c r="A33" t="s">
        <v>83</v>
      </c>
      <c r="B33" t="s">
        <v>84</v>
      </c>
      <c r="C33" t="s">
        <v>12</v>
      </c>
      <c r="D33" t="s">
        <v>10</v>
      </c>
      <c r="E33" t="s">
        <v>85</v>
      </c>
      <c r="F33" t="s">
        <v>240</v>
      </c>
      <c r="G33">
        <v>2</v>
      </c>
      <c r="H33" t="s">
        <v>206</v>
      </c>
      <c r="I33" t="s">
        <v>17</v>
      </c>
      <c r="J33" t="s">
        <v>256</v>
      </c>
      <c r="K33" s="1">
        <f t="shared" si="0"/>
        <v>0.83666666666666667</v>
      </c>
      <c r="L33">
        <v>1200</v>
      </c>
      <c r="M33">
        <v>1004</v>
      </c>
      <c r="N33">
        <v>64</v>
      </c>
      <c r="O33">
        <v>146</v>
      </c>
      <c r="P33">
        <v>97</v>
      </c>
      <c r="Q33">
        <v>684</v>
      </c>
      <c r="R33">
        <v>13</v>
      </c>
    </row>
    <row r="34" spans="1:18" x14ac:dyDescent="0.25">
      <c r="A34" t="s">
        <v>163</v>
      </c>
      <c r="B34" t="s">
        <v>164</v>
      </c>
      <c r="C34" t="s">
        <v>12</v>
      </c>
      <c r="D34" t="s">
        <v>10</v>
      </c>
      <c r="E34" t="s">
        <v>270</v>
      </c>
      <c r="F34" t="s">
        <v>224</v>
      </c>
      <c r="G34">
        <v>2</v>
      </c>
      <c r="H34" t="s">
        <v>206</v>
      </c>
      <c r="I34" t="s">
        <v>26</v>
      </c>
      <c r="J34" t="s">
        <v>256</v>
      </c>
      <c r="K34" s="1">
        <f t="shared" si="0"/>
        <v>0.79655172413793107</v>
      </c>
      <c r="L34">
        <v>1160</v>
      </c>
      <c r="M34">
        <v>924</v>
      </c>
      <c r="N34">
        <v>37</v>
      </c>
      <c r="O34">
        <v>86</v>
      </c>
      <c r="P34">
        <v>34</v>
      </c>
      <c r="Q34">
        <v>718</v>
      </c>
      <c r="R34">
        <v>49</v>
      </c>
    </row>
    <row r="35" spans="1:18" x14ac:dyDescent="0.25">
      <c r="A35" t="s">
        <v>131</v>
      </c>
      <c r="B35" t="s">
        <v>132</v>
      </c>
      <c r="C35" t="s">
        <v>12</v>
      </c>
      <c r="D35" t="s">
        <v>10</v>
      </c>
      <c r="E35" t="s">
        <v>271</v>
      </c>
      <c r="F35" t="s">
        <v>134</v>
      </c>
      <c r="G35">
        <v>2</v>
      </c>
      <c r="H35" t="s">
        <v>206</v>
      </c>
      <c r="I35" t="s">
        <v>44</v>
      </c>
      <c r="J35" t="s">
        <v>256</v>
      </c>
      <c r="K35" s="1">
        <f t="shared" si="0"/>
        <v>1</v>
      </c>
      <c r="L35">
        <v>300</v>
      </c>
      <c r="M35">
        <v>300</v>
      </c>
      <c r="N35">
        <v>92</v>
      </c>
      <c r="O35">
        <v>19</v>
      </c>
      <c r="P35">
        <v>0</v>
      </c>
      <c r="Q35">
        <v>186</v>
      </c>
      <c r="R35">
        <v>3</v>
      </c>
    </row>
    <row r="36" spans="1:18" x14ac:dyDescent="0.25">
      <c r="A36" t="s">
        <v>91</v>
      </c>
      <c r="B36" t="s">
        <v>92</v>
      </c>
      <c r="C36" t="s">
        <v>11</v>
      </c>
      <c r="D36" t="s">
        <v>10</v>
      </c>
      <c r="E36" t="s">
        <v>93</v>
      </c>
      <c r="F36" t="s">
        <v>226</v>
      </c>
      <c r="G36">
        <v>18</v>
      </c>
      <c r="H36" t="s">
        <v>206</v>
      </c>
      <c r="I36" t="s">
        <v>36</v>
      </c>
      <c r="J36" t="s">
        <v>256</v>
      </c>
      <c r="K36" s="1">
        <f t="shared" si="0"/>
        <v>1</v>
      </c>
      <c r="L36">
        <v>860</v>
      </c>
      <c r="M36">
        <v>860</v>
      </c>
      <c r="N36">
        <v>271</v>
      </c>
      <c r="O36">
        <v>293</v>
      </c>
      <c r="P36">
        <v>244</v>
      </c>
      <c r="Q36">
        <v>40</v>
      </c>
      <c r="R36">
        <v>12</v>
      </c>
    </row>
    <row r="37" spans="1:18" x14ac:dyDescent="0.25">
      <c r="A37" t="s">
        <v>119</v>
      </c>
      <c r="B37" t="s">
        <v>120</v>
      </c>
      <c r="C37" t="s">
        <v>12</v>
      </c>
      <c r="D37" t="s">
        <v>10</v>
      </c>
      <c r="E37" t="s">
        <v>121</v>
      </c>
      <c r="F37" t="s">
        <v>122</v>
      </c>
      <c r="G37">
        <v>1</v>
      </c>
      <c r="H37" t="s">
        <v>206</v>
      </c>
      <c r="I37" t="s">
        <v>26</v>
      </c>
      <c r="J37" t="s">
        <v>256</v>
      </c>
      <c r="K37" s="1">
        <f t="shared" si="0"/>
        <v>0.92</v>
      </c>
      <c r="L37">
        <v>300</v>
      </c>
      <c r="M37">
        <v>276</v>
      </c>
      <c r="N37">
        <v>62</v>
      </c>
      <c r="O37">
        <v>0</v>
      </c>
      <c r="P37">
        <v>12</v>
      </c>
      <c r="Q37">
        <v>202</v>
      </c>
      <c r="R37">
        <v>0</v>
      </c>
    </row>
    <row r="38" spans="1:18" x14ac:dyDescent="0.25">
      <c r="A38" t="s">
        <v>145</v>
      </c>
      <c r="B38" t="s">
        <v>146</v>
      </c>
      <c r="C38" t="s">
        <v>12</v>
      </c>
      <c r="D38" t="s">
        <v>10</v>
      </c>
      <c r="E38" t="s">
        <v>272</v>
      </c>
      <c r="F38" t="s">
        <v>273</v>
      </c>
      <c r="G38">
        <v>2</v>
      </c>
      <c r="H38" t="s">
        <v>206</v>
      </c>
      <c r="I38" t="s">
        <v>26</v>
      </c>
      <c r="J38" t="s">
        <v>256</v>
      </c>
      <c r="K38" s="1">
        <f t="shared" si="0"/>
        <v>0.93538461538461537</v>
      </c>
      <c r="L38">
        <v>1300</v>
      </c>
      <c r="M38">
        <v>1216</v>
      </c>
      <c r="N38">
        <v>60</v>
      </c>
      <c r="O38">
        <v>260</v>
      </c>
      <c r="P38">
        <v>40</v>
      </c>
      <c r="Q38">
        <v>856</v>
      </c>
      <c r="R38">
        <v>0</v>
      </c>
    </row>
    <row r="39" spans="1:18" x14ac:dyDescent="0.25">
      <c r="A39" t="s">
        <v>32</v>
      </c>
      <c r="B39" t="s">
        <v>33</v>
      </c>
      <c r="C39" t="s">
        <v>12</v>
      </c>
      <c r="D39" t="s">
        <v>10</v>
      </c>
      <c r="E39" t="s">
        <v>274</v>
      </c>
      <c r="F39" t="s">
        <v>35</v>
      </c>
      <c r="G39">
        <v>1</v>
      </c>
      <c r="H39" t="s">
        <v>206</v>
      </c>
      <c r="I39" t="s">
        <v>36</v>
      </c>
      <c r="J39" t="s">
        <v>256</v>
      </c>
      <c r="K39" s="1">
        <f t="shared" si="0"/>
        <v>0.93333333333333335</v>
      </c>
      <c r="L39">
        <v>600</v>
      </c>
      <c r="M39">
        <v>560</v>
      </c>
      <c r="N39">
        <v>52</v>
      </c>
      <c r="O39">
        <v>118</v>
      </c>
      <c r="P39">
        <v>60</v>
      </c>
      <c r="Q39">
        <v>329</v>
      </c>
      <c r="R39">
        <v>1</v>
      </c>
    </row>
    <row r="40" spans="1:18" x14ac:dyDescent="0.25">
      <c r="A40" t="s">
        <v>198</v>
      </c>
      <c r="B40" t="s">
        <v>199</v>
      </c>
      <c r="C40" t="s">
        <v>8</v>
      </c>
      <c r="D40" t="s">
        <v>10</v>
      </c>
      <c r="E40" t="s">
        <v>275</v>
      </c>
      <c r="F40" t="s">
        <v>201</v>
      </c>
      <c r="G40">
        <v>4</v>
      </c>
      <c r="H40" t="s">
        <v>206</v>
      </c>
      <c r="I40" t="s">
        <v>31</v>
      </c>
      <c r="J40" t="s">
        <v>256</v>
      </c>
      <c r="K40" s="1">
        <f t="shared" si="0"/>
        <v>1</v>
      </c>
      <c r="L40">
        <v>360</v>
      </c>
      <c r="M40">
        <v>360</v>
      </c>
      <c r="N40">
        <v>20</v>
      </c>
      <c r="O40">
        <v>54</v>
      </c>
      <c r="P40">
        <v>0</v>
      </c>
      <c r="Q40">
        <v>286</v>
      </c>
      <c r="R40">
        <v>0</v>
      </c>
    </row>
    <row r="41" spans="1:18" x14ac:dyDescent="0.25">
      <c r="A41" t="s">
        <v>45</v>
      </c>
      <c r="B41" t="s">
        <v>46</v>
      </c>
      <c r="C41" t="s">
        <v>12</v>
      </c>
      <c r="D41" t="s">
        <v>10</v>
      </c>
      <c r="E41" t="s">
        <v>217</v>
      </c>
      <c r="F41" t="s">
        <v>218</v>
      </c>
      <c r="G41">
        <v>8</v>
      </c>
      <c r="H41" t="s">
        <v>206</v>
      </c>
      <c r="I41" t="s">
        <v>26</v>
      </c>
      <c r="J41" t="s">
        <v>256</v>
      </c>
      <c r="K41" s="1">
        <f t="shared" si="0"/>
        <v>1</v>
      </c>
      <c r="L41">
        <v>485</v>
      </c>
      <c r="M41">
        <v>485</v>
      </c>
      <c r="N41">
        <v>5</v>
      </c>
      <c r="O41">
        <v>63</v>
      </c>
      <c r="P41">
        <v>0</v>
      </c>
      <c r="Q41">
        <v>417</v>
      </c>
      <c r="R41">
        <v>0</v>
      </c>
    </row>
    <row r="42" spans="1:18" x14ac:dyDescent="0.25">
      <c r="A42" t="s">
        <v>22</v>
      </c>
      <c r="B42" t="s">
        <v>23</v>
      </c>
      <c r="C42" t="s">
        <v>12</v>
      </c>
      <c r="D42" t="s">
        <v>10</v>
      </c>
      <c r="E42" t="s">
        <v>276</v>
      </c>
      <c r="F42" t="s">
        <v>228</v>
      </c>
      <c r="G42">
        <v>2</v>
      </c>
      <c r="H42" t="s">
        <v>206</v>
      </c>
      <c r="I42" t="s">
        <v>26</v>
      </c>
      <c r="J42" t="s">
        <v>256</v>
      </c>
      <c r="K42" s="1">
        <f t="shared" si="0"/>
        <v>0.74953959484346222</v>
      </c>
      <c r="L42">
        <v>543</v>
      </c>
      <c r="M42">
        <v>407</v>
      </c>
      <c r="N42">
        <v>62</v>
      </c>
      <c r="O42">
        <v>76</v>
      </c>
      <c r="P42">
        <v>0</v>
      </c>
      <c r="Q42">
        <v>269</v>
      </c>
      <c r="R42">
        <v>0</v>
      </c>
    </row>
    <row r="43" spans="1:18" x14ac:dyDescent="0.25">
      <c r="A43" t="s">
        <v>191</v>
      </c>
      <c r="B43" t="s">
        <v>192</v>
      </c>
      <c r="C43" t="s">
        <v>12</v>
      </c>
      <c r="D43" t="s">
        <v>10</v>
      </c>
      <c r="E43" t="s">
        <v>193</v>
      </c>
      <c r="F43" t="s">
        <v>194</v>
      </c>
      <c r="G43">
        <v>0</v>
      </c>
      <c r="H43" t="s">
        <v>206</v>
      </c>
      <c r="I43" t="s">
        <v>44</v>
      </c>
      <c r="J43" t="s">
        <v>256</v>
      </c>
      <c r="K43" s="1">
        <f t="shared" si="0"/>
        <v>0.98157894736842111</v>
      </c>
      <c r="L43">
        <v>380</v>
      </c>
      <c r="M43">
        <v>373</v>
      </c>
      <c r="N43">
        <v>68</v>
      </c>
      <c r="O43">
        <v>45</v>
      </c>
      <c r="P43">
        <v>0</v>
      </c>
      <c r="Q43">
        <v>260</v>
      </c>
      <c r="R43">
        <v>0</v>
      </c>
    </row>
    <row r="44" spans="1:18" x14ac:dyDescent="0.25">
      <c r="A44" t="s">
        <v>152</v>
      </c>
      <c r="B44" t="s">
        <v>153</v>
      </c>
      <c r="C44" t="s">
        <v>12</v>
      </c>
      <c r="D44" t="s">
        <v>10</v>
      </c>
      <c r="E44" t="s">
        <v>154</v>
      </c>
      <c r="F44" t="s">
        <v>232</v>
      </c>
      <c r="G44">
        <v>5</v>
      </c>
      <c r="H44" t="s">
        <v>206</v>
      </c>
      <c r="I44" t="s">
        <v>17</v>
      </c>
      <c r="J44" t="s">
        <v>256</v>
      </c>
      <c r="K44" s="1">
        <f t="shared" si="0"/>
        <v>0.79649122807017547</v>
      </c>
      <c r="L44">
        <v>570</v>
      </c>
      <c r="M44">
        <v>454</v>
      </c>
      <c r="N44">
        <v>26</v>
      </c>
      <c r="O44">
        <v>88</v>
      </c>
      <c r="P44">
        <v>0</v>
      </c>
      <c r="Q44">
        <v>320</v>
      </c>
      <c r="R44">
        <v>20</v>
      </c>
    </row>
    <row r="45" spans="1:18" x14ac:dyDescent="0.25">
      <c r="A45" t="s">
        <v>78</v>
      </c>
      <c r="B45" t="s">
        <v>79</v>
      </c>
      <c r="C45" t="s">
        <v>12</v>
      </c>
      <c r="D45" t="s">
        <v>10</v>
      </c>
      <c r="E45" t="s">
        <v>221</v>
      </c>
      <c r="F45" t="s">
        <v>81</v>
      </c>
      <c r="G45">
        <v>3</v>
      </c>
      <c r="H45" t="s">
        <v>206</v>
      </c>
      <c r="I45" t="s">
        <v>82</v>
      </c>
      <c r="J45" t="s">
        <v>256</v>
      </c>
      <c r="K45" s="1">
        <f t="shared" si="0"/>
        <v>0.88888888888888884</v>
      </c>
      <c r="L45">
        <v>360</v>
      </c>
      <c r="M45">
        <v>320</v>
      </c>
      <c r="N45">
        <v>0</v>
      </c>
      <c r="O45">
        <v>79</v>
      </c>
      <c r="P45">
        <v>0</v>
      </c>
      <c r="Q45">
        <v>241</v>
      </c>
      <c r="R45">
        <v>0</v>
      </c>
    </row>
    <row r="46" spans="1:18" x14ac:dyDescent="0.25">
      <c r="A46" t="s">
        <v>13</v>
      </c>
      <c r="B46" t="s">
        <v>14</v>
      </c>
      <c r="C46" t="s">
        <v>8</v>
      </c>
      <c r="D46" t="s">
        <v>10</v>
      </c>
      <c r="E46" t="s">
        <v>15</v>
      </c>
      <c r="F46" t="s">
        <v>16</v>
      </c>
      <c r="G46">
        <v>0</v>
      </c>
      <c r="H46" t="s">
        <v>206</v>
      </c>
      <c r="I46" t="s">
        <v>17</v>
      </c>
      <c r="J46" t="s">
        <v>256</v>
      </c>
      <c r="K46" s="1">
        <f t="shared" si="0"/>
        <v>0.92608695652173911</v>
      </c>
      <c r="L46">
        <v>230</v>
      </c>
      <c r="M46">
        <v>213</v>
      </c>
      <c r="N46">
        <v>16</v>
      </c>
      <c r="O46">
        <v>50</v>
      </c>
      <c r="P46">
        <v>0</v>
      </c>
      <c r="Q46">
        <v>128</v>
      </c>
      <c r="R46">
        <v>19</v>
      </c>
    </row>
    <row r="47" spans="1:18" x14ac:dyDescent="0.25">
      <c r="A47" t="s">
        <v>174</v>
      </c>
      <c r="B47" t="s">
        <v>175</v>
      </c>
      <c r="C47" t="s">
        <v>12</v>
      </c>
      <c r="D47" t="s">
        <v>10</v>
      </c>
      <c r="E47" t="s">
        <v>277</v>
      </c>
      <c r="F47" t="s">
        <v>159</v>
      </c>
      <c r="G47">
        <v>4</v>
      </c>
      <c r="H47" t="s">
        <v>206</v>
      </c>
      <c r="I47" t="s">
        <v>31</v>
      </c>
      <c r="J47" t="s">
        <v>256</v>
      </c>
      <c r="K47" s="1">
        <f t="shared" si="0"/>
        <v>0.87281399046104924</v>
      </c>
      <c r="L47">
        <v>1258</v>
      </c>
      <c r="M47">
        <v>1098</v>
      </c>
      <c r="N47">
        <v>127</v>
      </c>
      <c r="O47">
        <v>0</v>
      </c>
      <c r="P47">
        <v>44</v>
      </c>
      <c r="Q47">
        <v>838</v>
      </c>
      <c r="R47">
        <v>89</v>
      </c>
    </row>
    <row r="48" spans="1:18" x14ac:dyDescent="0.25">
      <c r="A48" t="s">
        <v>170</v>
      </c>
      <c r="B48" t="s">
        <v>171</v>
      </c>
      <c r="C48" t="s">
        <v>12</v>
      </c>
      <c r="D48" t="s">
        <v>10</v>
      </c>
      <c r="E48" t="s">
        <v>172</v>
      </c>
      <c r="F48" t="s">
        <v>173</v>
      </c>
      <c r="G48">
        <v>1</v>
      </c>
      <c r="H48" t="s">
        <v>206</v>
      </c>
      <c r="I48" t="s">
        <v>31</v>
      </c>
      <c r="J48" t="s">
        <v>256</v>
      </c>
      <c r="K48" s="1">
        <f t="shared" si="0"/>
        <v>0.88571428571428568</v>
      </c>
      <c r="L48">
        <v>210</v>
      </c>
      <c r="M48">
        <v>186</v>
      </c>
      <c r="N48">
        <v>0</v>
      </c>
      <c r="O48">
        <v>38</v>
      </c>
      <c r="P48">
        <v>0</v>
      </c>
      <c r="Q48">
        <v>145</v>
      </c>
      <c r="R48">
        <v>3</v>
      </c>
    </row>
    <row r="49" spans="1:18" x14ac:dyDescent="0.25">
      <c r="A49" t="s">
        <v>188</v>
      </c>
      <c r="B49" t="s">
        <v>189</v>
      </c>
      <c r="C49" t="s">
        <v>12</v>
      </c>
      <c r="D49" t="s">
        <v>10</v>
      </c>
      <c r="E49" t="s">
        <v>278</v>
      </c>
      <c r="F49" t="s">
        <v>279</v>
      </c>
      <c r="G49">
        <v>4</v>
      </c>
      <c r="H49" t="s">
        <v>206</v>
      </c>
      <c r="I49" t="s">
        <v>26</v>
      </c>
      <c r="J49" t="s">
        <v>256</v>
      </c>
      <c r="K49" s="1">
        <f t="shared" si="0"/>
        <v>0.70322580645161292</v>
      </c>
      <c r="L49">
        <v>620</v>
      </c>
      <c r="M49">
        <v>436</v>
      </c>
      <c r="N49">
        <v>0</v>
      </c>
      <c r="O49">
        <v>0</v>
      </c>
      <c r="P49">
        <v>0</v>
      </c>
      <c r="Q49">
        <v>436</v>
      </c>
      <c r="R49">
        <v>0</v>
      </c>
    </row>
    <row r="50" spans="1:18" x14ac:dyDescent="0.25">
      <c r="A50" t="s">
        <v>98</v>
      </c>
      <c r="B50" t="s">
        <v>99</v>
      </c>
      <c r="C50" t="s">
        <v>8</v>
      </c>
      <c r="D50" t="s">
        <v>10</v>
      </c>
      <c r="E50" t="s">
        <v>247</v>
      </c>
      <c r="F50" t="s">
        <v>248</v>
      </c>
      <c r="G50">
        <v>1</v>
      </c>
      <c r="H50" t="s">
        <v>206</v>
      </c>
      <c r="I50" t="s">
        <v>26</v>
      </c>
      <c r="J50" t="s">
        <v>256</v>
      </c>
      <c r="K50" s="1">
        <f t="shared" si="0"/>
        <v>0.99677419354838714</v>
      </c>
      <c r="L50">
        <v>310</v>
      </c>
      <c r="M50">
        <v>309</v>
      </c>
      <c r="N50">
        <v>0</v>
      </c>
      <c r="O50">
        <v>95</v>
      </c>
      <c r="P50">
        <v>0</v>
      </c>
      <c r="Q50">
        <v>214</v>
      </c>
      <c r="R50">
        <v>0</v>
      </c>
    </row>
    <row r="51" spans="1:18" x14ac:dyDescent="0.25">
      <c r="A51" t="s">
        <v>108</v>
      </c>
      <c r="B51" t="s">
        <v>109</v>
      </c>
      <c r="C51" t="s">
        <v>8</v>
      </c>
      <c r="D51" t="s">
        <v>10</v>
      </c>
      <c r="E51" t="s">
        <v>110</v>
      </c>
      <c r="F51" t="s">
        <v>111</v>
      </c>
      <c r="G51">
        <v>3</v>
      </c>
      <c r="H51" t="s">
        <v>206</v>
      </c>
      <c r="I51" t="s">
        <v>82</v>
      </c>
      <c r="J51" t="s">
        <v>256</v>
      </c>
      <c r="K51" s="1">
        <f t="shared" si="0"/>
        <v>0.9325</v>
      </c>
      <c r="L51">
        <v>400</v>
      </c>
      <c r="M51">
        <v>373</v>
      </c>
      <c r="N51">
        <v>0</v>
      </c>
      <c r="O51">
        <v>78</v>
      </c>
      <c r="P51">
        <v>0</v>
      </c>
      <c r="Q51">
        <v>295</v>
      </c>
      <c r="R51">
        <v>0</v>
      </c>
    </row>
    <row r="52" spans="1:18" x14ac:dyDescent="0.25">
      <c r="A52" t="s">
        <v>52</v>
      </c>
      <c r="B52" t="s">
        <v>53</v>
      </c>
      <c r="C52" t="s">
        <v>8</v>
      </c>
      <c r="D52" t="s">
        <v>10</v>
      </c>
      <c r="E52" t="s">
        <v>54</v>
      </c>
      <c r="F52" t="s">
        <v>55</v>
      </c>
      <c r="G52">
        <v>0</v>
      </c>
      <c r="H52" t="s">
        <v>206</v>
      </c>
      <c r="I52" t="s">
        <v>26</v>
      </c>
      <c r="J52" t="s">
        <v>256</v>
      </c>
      <c r="K52" s="1">
        <f t="shared" si="0"/>
        <v>0.97391304347826091</v>
      </c>
      <c r="L52">
        <v>230</v>
      </c>
      <c r="M52">
        <v>224</v>
      </c>
      <c r="N52">
        <v>0</v>
      </c>
      <c r="O52">
        <v>80</v>
      </c>
      <c r="P52">
        <v>0</v>
      </c>
      <c r="Q52">
        <v>144</v>
      </c>
      <c r="R52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/>
  </sheetViews>
  <sheetFormatPr defaultRowHeight="15" x14ac:dyDescent="0.25"/>
  <cols>
    <col min="1" max="2" width="10" bestFit="1" customWidth="1"/>
    <col min="3" max="3" width="4.7109375" bestFit="1" customWidth="1"/>
    <col min="4" max="4" width="22.7109375" bestFit="1" customWidth="1"/>
    <col min="5" max="5" width="22.85546875" bestFit="1" customWidth="1"/>
    <col min="6" max="6" width="29" bestFit="1" customWidth="1"/>
    <col min="7" max="7" width="12" bestFit="1" customWidth="1"/>
    <col min="8" max="8" width="6.140625" bestFit="1" customWidth="1"/>
    <col min="9" max="9" width="7.140625" bestFit="1" customWidth="1"/>
    <col min="10" max="10" width="4.7109375" bestFit="1" customWidth="1"/>
    <col min="11" max="11" width="24.5703125" customWidth="1"/>
    <col min="12" max="12" width="20" customWidth="1"/>
    <col min="13" max="13" width="17.5703125" bestFit="1" customWidth="1"/>
    <col min="14" max="14" width="21" bestFit="1" customWidth="1"/>
    <col min="15" max="15" width="22.28515625" bestFit="1" customWidth="1"/>
    <col min="16" max="16" width="33.140625" bestFit="1" customWidth="1"/>
    <col min="17" max="17" width="52.7109375" bestFit="1" customWidth="1"/>
    <col min="18" max="18" width="39.8554687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6</v>
      </c>
      <c r="E1" t="s">
        <v>3</v>
      </c>
      <c r="F1" t="s">
        <v>4</v>
      </c>
      <c r="G1" t="s">
        <v>7</v>
      </c>
      <c r="H1" t="s">
        <v>207</v>
      </c>
      <c r="I1" t="s">
        <v>280</v>
      </c>
      <c r="J1" t="s">
        <v>5</v>
      </c>
      <c r="K1" t="s">
        <v>292</v>
      </c>
      <c r="L1" t="s">
        <v>255</v>
      </c>
      <c r="M1" t="s">
        <v>213</v>
      </c>
      <c r="N1" t="s">
        <v>208</v>
      </c>
      <c r="O1" t="s">
        <v>209</v>
      </c>
      <c r="P1" t="s">
        <v>210</v>
      </c>
      <c r="Q1" t="s">
        <v>211</v>
      </c>
      <c r="R1" t="s">
        <v>212</v>
      </c>
    </row>
    <row r="2" spans="1:18" x14ac:dyDescent="0.25">
      <c r="A2" t="s">
        <v>32</v>
      </c>
      <c r="B2" t="s">
        <v>33</v>
      </c>
      <c r="C2" t="s">
        <v>12</v>
      </c>
      <c r="D2" t="s">
        <v>10</v>
      </c>
      <c r="E2" t="s">
        <v>250</v>
      </c>
      <c r="F2" t="s">
        <v>35</v>
      </c>
      <c r="G2">
        <v>1</v>
      </c>
      <c r="H2" t="s">
        <v>206</v>
      </c>
      <c r="I2" t="s">
        <v>36</v>
      </c>
      <c r="J2" t="s">
        <v>214</v>
      </c>
      <c r="K2" s="1">
        <f t="shared" ref="K2:K33" si="0">M2/L2</f>
        <v>0.93333333333333335</v>
      </c>
      <c r="L2">
        <v>600</v>
      </c>
      <c r="M2">
        <v>560</v>
      </c>
      <c r="N2">
        <v>52</v>
      </c>
      <c r="O2">
        <v>116</v>
      </c>
      <c r="P2">
        <v>62</v>
      </c>
      <c r="Q2">
        <v>330</v>
      </c>
      <c r="R2">
        <v>0</v>
      </c>
    </row>
    <row r="3" spans="1:18" x14ac:dyDescent="0.25">
      <c r="A3" t="s">
        <v>70</v>
      </c>
      <c r="B3" t="s">
        <v>71</v>
      </c>
      <c r="C3" t="s">
        <v>12</v>
      </c>
      <c r="D3" t="s">
        <v>10</v>
      </c>
      <c r="E3" t="s">
        <v>231</v>
      </c>
      <c r="F3" t="s">
        <v>73</v>
      </c>
      <c r="G3">
        <v>4</v>
      </c>
      <c r="H3" t="s">
        <v>206</v>
      </c>
      <c r="I3" t="s">
        <v>36</v>
      </c>
      <c r="J3" t="s">
        <v>214</v>
      </c>
      <c r="K3" s="1">
        <f t="shared" si="0"/>
        <v>0.57666666666666666</v>
      </c>
      <c r="L3">
        <v>300</v>
      </c>
      <c r="M3">
        <v>173</v>
      </c>
      <c r="N3">
        <v>0</v>
      </c>
      <c r="O3">
        <v>14</v>
      </c>
      <c r="P3">
        <v>0</v>
      </c>
      <c r="Q3">
        <v>142</v>
      </c>
      <c r="R3">
        <v>17</v>
      </c>
    </row>
    <row r="4" spans="1:18" x14ac:dyDescent="0.25">
      <c r="A4" t="s">
        <v>184</v>
      </c>
      <c r="B4" t="s">
        <v>185</v>
      </c>
      <c r="C4" t="s">
        <v>12</v>
      </c>
      <c r="D4" t="s">
        <v>10</v>
      </c>
      <c r="E4" t="s">
        <v>251</v>
      </c>
      <c r="F4" t="s">
        <v>187</v>
      </c>
      <c r="G4">
        <v>3</v>
      </c>
      <c r="H4" t="s">
        <v>206</v>
      </c>
      <c r="I4" t="s">
        <v>36</v>
      </c>
      <c r="J4" t="s">
        <v>214</v>
      </c>
      <c r="K4" s="1">
        <f t="shared" si="0"/>
        <v>0.90454545454545454</v>
      </c>
      <c r="L4">
        <v>440</v>
      </c>
      <c r="M4">
        <v>398</v>
      </c>
      <c r="N4">
        <v>61</v>
      </c>
      <c r="O4">
        <v>112</v>
      </c>
      <c r="P4">
        <v>62</v>
      </c>
      <c r="Q4">
        <v>163</v>
      </c>
      <c r="R4">
        <v>0</v>
      </c>
    </row>
    <row r="5" spans="1:18" x14ac:dyDescent="0.25">
      <c r="A5" t="s">
        <v>91</v>
      </c>
      <c r="B5" t="s">
        <v>92</v>
      </c>
      <c r="C5" t="s">
        <v>11</v>
      </c>
      <c r="D5" t="s">
        <v>10</v>
      </c>
      <c r="E5" t="s">
        <v>93</v>
      </c>
      <c r="F5" t="s">
        <v>226</v>
      </c>
      <c r="G5">
        <v>18</v>
      </c>
      <c r="H5" t="s">
        <v>206</v>
      </c>
      <c r="I5" t="s">
        <v>36</v>
      </c>
      <c r="J5" t="s">
        <v>214</v>
      </c>
      <c r="K5" s="1">
        <f t="shared" si="0"/>
        <v>1</v>
      </c>
      <c r="L5">
        <v>860</v>
      </c>
      <c r="M5">
        <v>860</v>
      </c>
      <c r="N5">
        <v>253</v>
      </c>
      <c r="O5">
        <v>290</v>
      </c>
      <c r="P5">
        <v>189</v>
      </c>
      <c r="Q5">
        <v>128</v>
      </c>
      <c r="R5">
        <v>0</v>
      </c>
    </row>
    <row r="6" spans="1:18" x14ac:dyDescent="0.25">
      <c r="A6" t="s">
        <v>112</v>
      </c>
      <c r="B6" t="s">
        <v>113</v>
      </c>
      <c r="C6" t="s">
        <v>12</v>
      </c>
      <c r="D6" t="s">
        <v>10</v>
      </c>
      <c r="E6" t="s">
        <v>239</v>
      </c>
      <c r="F6" t="s">
        <v>115</v>
      </c>
      <c r="G6">
        <v>3</v>
      </c>
      <c r="H6" t="s">
        <v>206</v>
      </c>
      <c r="I6" t="s">
        <v>36</v>
      </c>
      <c r="J6" t="s">
        <v>214</v>
      </c>
      <c r="K6" s="1">
        <f t="shared" si="0"/>
        <v>0.85352112676056335</v>
      </c>
      <c r="L6">
        <v>710</v>
      </c>
      <c r="M6">
        <v>606</v>
      </c>
      <c r="N6">
        <v>0</v>
      </c>
      <c r="O6">
        <v>190</v>
      </c>
      <c r="P6">
        <v>0</v>
      </c>
      <c r="Q6">
        <v>416</v>
      </c>
      <c r="R6">
        <v>0</v>
      </c>
    </row>
    <row r="7" spans="1:18" x14ac:dyDescent="0.25">
      <c r="A7" t="s">
        <v>138</v>
      </c>
      <c r="B7" t="s">
        <v>139</v>
      </c>
      <c r="C7" t="s">
        <v>12</v>
      </c>
      <c r="D7" t="s">
        <v>10</v>
      </c>
      <c r="E7" t="s">
        <v>140</v>
      </c>
      <c r="F7" t="s">
        <v>141</v>
      </c>
      <c r="G7">
        <v>2</v>
      </c>
      <c r="H7" t="s">
        <v>206</v>
      </c>
      <c r="I7" t="s">
        <v>82</v>
      </c>
      <c r="J7" t="s">
        <v>214</v>
      </c>
      <c r="K7" s="1">
        <f t="shared" si="0"/>
        <v>0.97094017094017093</v>
      </c>
      <c r="L7">
        <v>585</v>
      </c>
      <c r="M7">
        <v>568</v>
      </c>
      <c r="N7">
        <v>57</v>
      </c>
      <c r="O7">
        <v>132</v>
      </c>
      <c r="P7">
        <v>32</v>
      </c>
      <c r="Q7">
        <v>346</v>
      </c>
      <c r="R7">
        <v>1</v>
      </c>
    </row>
    <row r="8" spans="1:18" x14ac:dyDescent="0.25">
      <c r="A8" t="s">
        <v>135</v>
      </c>
      <c r="B8" t="s">
        <v>136</v>
      </c>
      <c r="C8" t="s">
        <v>12</v>
      </c>
      <c r="D8" t="s">
        <v>10</v>
      </c>
      <c r="E8" t="s">
        <v>137</v>
      </c>
      <c r="F8" t="s">
        <v>97</v>
      </c>
      <c r="G8">
        <v>2</v>
      </c>
      <c r="H8" t="s">
        <v>206</v>
      </c>
      <c r="I8" t="s">
        <v>82</v>
      </c>
      <c r="J8" t="s">
        <v>214</v>
      </c>
      <c r="K8" s="1">
        <f t="shared" si="0"/>
        <v>0.92391304347826086</v>
      </c>
      <c r="L8">
        <v>920</v>
      </c>
      <c r="M8">
        <v>850</v>
      </c>
      <c r="N8">
        <v>55</v>
      </c>
      <c r="O8">
        <v>156</v>
      </c>
      <c r="P8">
        <v>43</v>
      </c>
      <c r="Q8">
        <v>596</v>
      </c>
      <c r="R8">
        <v>0</v>
      </c>
    </row>
    <row r="9" spans="1:18" x14ac:dyDescent="0.25">
      <c r="A9" t="s">
        <v>78</v>
      </c>
      <c r="B9" t="s">
        <v>79</v>
      </c>
      <c r="C9" t="s">
        <v>12</v>
      </c>
      <c r="D9" t="s">
        <v>10</v>
      </c>
      <c r="E9" t="s">
        <v>221</v>
      </c>
      <c r="F9" t="s">
        <v>81</v>
      </c>
      <c r="G9">
        <v>3</v>
      </c>
      <c r="H9" t="s">
        <v>206</v>
      </c>
      <c r="I9" t="s">
        <v>82</v>
      </c>
      <c r="J9" t="s">
        <v>214</v>
      </c>
      <c r="K9" s="1">
        <f t="shared" si="0"/>
        <v>0.8833333333333333</v>
      </c>
      <c r="L9">
        <v>360</v>
      </c>
      <c r="M9">
        <v>318</v>
      </c>
      <c r="N9">
        <v>0</v>
      </c>
      <c r="O9">
        <v>77</v>
      </c>
      <c r="P9">
        <v>0</v>
      </c>
      <c r="Q9">
        <v>241</v>
      </c>
      <c r="R9">
        <v>0</v>
      </c>
    </row>
    <row r="10" spans="1:18" x14ac:dyDescent="0.25">
      <c r="A10" t="s">
        <v>160</v>
      </c>
      <c r="B10" t="s">
        <v>161</v>
      </c>
      <c r="C10" t="s">
        <v>87</v>
      </c>
      <c r="D10" t="s">
        <v>10</v>
      </c>
      <c r="E10" t="s">
        <v>219</v>
      </c>
      <c r="F10" t="s">
        <v>107</v>
      </c>
      <c r="G10">
        <v>1</v>
      </c>
      <c r="H10" t="s">
        <v>206</v>
      </c>
      <c r="I10" t="s">
        <v>82</v>
      </c>
      <c r="J10" t="s">
        <v>214</v>
      </c>
      <c r="K10" s="1">
        <f t="shared" si="0"/>
        <v>0.51500000000000001</v>
      </c>
      <c r="L10">
        <v>400</v>
      </c>
      <c r="M10">
        <v>206</v>
      </c>
      <c r="N10">
        <v>0</v>
      </c>
      <c r="O10">
        <v>0</v>
      </c>
      <c r="P10">
        <v>0</v>
      </c>
      <c r="Q10">
        <v>206</v>
      </c>
      <c r="R10">
        <v>0</v>
      </c>
    </row>
    <row r="11" spans="1:18" x14ac:dyDescent="0.25">
      <c r="A11" t="s">
        <v>94</v>
      </c>
      <c r="B11" t="s">
        <v>95</v>
      </c>
      <c r="C11" t="s">
        <v>11</v>
      </c>
      <c r="D11" t="s">
        <v>10</v>
      </c>
      <c r="E11" t="s">
        <v>96</v>
      </c>
      <c r="F11" t="s">
        <v>97</v>
      </c>
      <c r="G11">
        <v>5</v>
      </c>
      <c r="H11" t="s">
        <v>206</v>
      </c>
      <c r="I11" t="s">
        <v>82</v>
      </c>
      <c r="J11" t="s">
        <v>214</v>
      </c>
      <c r="K11" s="1">
        <f t="shared" si="0"/>
        <v>0.99687499999999996</v>
      </c>
      <c r="L11">
        <v>320</v>
      </c>
      <c r="M11">
        <v>319</v>
      </c>
      <c r="N11">
        <v>0</v>
      </c>
      <c r="O11">
        <v>17</v>
      </c>
      <c r="P11">
        <v>0</v>
      </c>
      <c r="Q11">
        <v>302</v>
      </c>
      <c r="R11">
        <v>0</v>
      </c>
    </row>
    <row r="12" spans="1:18" x14ac:dyDescent="0.25">
      <c r="A12" t="s">
        <v>83</v>
      </c>
      <c r="B12" t="s">
        <v>84</v>
      </c>
      <c r="C12" t="s">
        <v>12</v>
      </c>
      <c r="D12" t="s">
        <v>10</v>
      </c>
      <c r="E12" t="s">
        <v>85</v>
      </c>
      <c r="F12" t="s">
        <v>240</v>
      </c>
      <c r="G12">
        <v>2</v>
      </c>
      <c r="H12" t="s">
        <v>206</v>
      </c>
      <c r="I12" t="s">
        <v>17</v>
      </c>
      <c r="J12" t="s">
        <v>214</v>
      </c>
      <c r="K12" s="1">
        <f t="shared" si="0"/>
        <v>0.85916666666666663</v>
      </c>
      <c r="L12">
        <v>1200</v>
      </c>
      <c r="M12">
        <v>1031</v>
      </c>
      <c r="N12">
        <v>66</v>
      </c>
      <c r="O12">
        <v>140</v>
      </c>
      <c r="P12">
        <v>101</v>
      </c>
      <c r="Q12">
        <v>714</v>
      </c>
      <c r="R12">
        <v>10</v>
      </c>
    </row>
    <row r="13" spans="1:18" x14ac:dyDescent="0.25">
      <c r="A13" t="s">
        <v>88</v>
      </c>
      <c r="B13" t="s">
        <v>89</v>
      </c>
      <c r="C13" t="s">
        <v>12</v>
      </c>
      <c r="D13" t="s">
        <v>10</v>
      </c>
      <c r="E13" t="s">
        <v>90</v>
      </c>
      <c r="F13" t="s">
        <v>69</v>
      </c>
      <c r="G13">
        <v>10</v>
      </c>
      <c r="H13" t="s">
        <v>206</v>
      </c>
      <c r="I13" t="s">
        <v>17</v>
      </c>
      <c r="J13" t="s">
        <v>214</v>
      </c>
      <c r="K13" s="1">
        <f t="shared" si="0"/>
        <v>0.85250000000000004</v>
      </c>
      <c r="L13">
        <v>1200</v>
      </c>
      <c r="M13">
        <v>1023</v>
      </c>
      <c r="N13">
        <v>111</v>
      </c>
      <c r="O13">
        <v>252</v>
      </c>
      <c r="P13">
        <v>15</v>
      </c>
      <c r="Q13">
        <v>634</v>
      </c>
      <c r="R13">
        <v>11</v>
      </c>
    </row>
    <row r="14" spans="1:18" x14ac:dyDescent="0.25">
      <c r="A14" t="s">
        <v>152</v>
      </c>
      <c r="B14" t="s">
        <v>153</v>
      </c>
      <c r="C14" t="s">
        <v>12</v>
      </c>
      <c r="D14" t="s">
        <v>10</v>
      </c>
      <c r="E14" t="s">
        <v>154</v>
      </c>
      <c r="F14" t="s">
        <v>232</v>
      </c>
      <c r="G14">
        <v>5</v>
      </c>
      <c r="H14" t="s">
        <v>206</v>
      </c>
      <c r="I14" t="s">
        <v>17</v>
      </c>
      <c r="J14" t="s">
        <v>214</v>
      </c>
      <c r="K14" s="1">
        <f t="shared" si="0"/>
        <v>0.81403508771929822</v>
      </c>
      <c r="L14">
        <v>570</v>
      </c>
      <c r="M14">
        <v>464</v>
      </c>
      <c r="N14">
        <v>36</v>
      </c>
      <c r="O14">
        <v>96</v>
      </c>
      <c r="P14">
        <v>0</v>
      </c>
      <c r="Q14">
        <v>321</v>
      </c>
      <c r="R14">
        <v>11</v>
      </c>
    </row>
    <row r="15" spans="1:18" x14ac:dyDescent="0.25">
      <c r="A15" t="s">
        <v>74</v>
      </c>
      <c r="B15" t="s">
        <v>75</v>
      </c>
      <c r="C15" t="s">
        <v>12</v>
      </c>
      <c r="D15" t="s">
        <v>10</v>
      </c>
      <c r="E15" t="s">
        <v>76</v>
      </c>
      <c r="F15" t="s">
        <v>77</v>
      </c>
      <c r="G15">
        <v>5</v>
      </c>
      <c r="H15" t="s">
        <v>206</v>
      </c>
      <c r="I15" t="s">
        <v>17</v>
      </c>
      <c r="J15" t="s">
        <v>214</v>
      </c>
      <c r="K15" s="1">
        <f t="shared" si="0"/>
        <v>0.87889273356401387</v>
      </c>
      <c r="L15">
        <v>289</v>
      </c>
      <c r="M15">
        <v>254</v>
      </c>
      <c r="N15">
        <v>0</v>
      </c>
      <c r="O15">
        <v>15</v>
      </c>
      <c r="P15">
        <v>12</v>
      </c>
      <c r="Q15">
        <v>227</v>
      </c>
      <c r="R15">
        <v>0</v>
      </c>
    </row>
    <row r="16" spans="1:18" x14ac:dyDescent="0.25">
      <c r="A16" t="s">
        <v>66</v>
      </c>
      <c r="B16" t="s">
        <v>67</v>
      </c>
      <c r="C16" t="s">
        <v>12</v>
      </c>
      <c r="D16" t="s">
        <v>10</v>
      </c>
      <c r="E16" t="s">
        <v>235</v>
      </c>
      <c r="F16" t="s">
        <v>236</v>
      </c>
      <c r="G16">
        <v>4</v>
      </c>
      <c r="H16" t="s">
        <v>206</v>
      </c>
      <c r="I16" t="s">
        <v>17</v>
      </c>
      <c r="J16" t="s">
        <v>214</v>
      </c>
      <c r="K16" s="1">
        <f t="shared" si="0"/>
        <v>0.92873831775700932</v>
      </c>
      <c r="L16">
        <v>856</v>
      </c>
      <c r="M16">
        <v>795</v>
      </c>
      <c r="N16">
        <v>79</v>
      </c>
      <c r="O16">
        <v>110</v>
      </c>
      <c r="P16">
        <v>21</v>
      </c>
      <c r="Q16">
        <v>585</v>
      </c>
      <c r="R16">
        <v>0</v>
      </c>
    </row>
    <row r="17" spans="1:18" x14ac:dyDescent="0.25">
      <c r="A17" t="s">
        <v>18</v>
      </c>
      <c r="B17" t="s">
        <v>19</v>
      </c>
      <c r="C17" t="s">
        <v>12</v>
      </c>
      <c r="D17" t="s">
        <v>10</v>
      </c>
      <c r="E17" t="s">
        <v>245</v>
      </c>
      <c r="F17" t="s">
        <v>21</v>
      </c>
      <c r="G17">
        <v>4</v>
      </c>
      <c r="H17" t="s">
        <v>206</v>
      </c>
      <c r="I17" t="s">
        <v>17</v>
      </c>
      <c r="J17" t="s">
        <v>214</v>
      </c>
      <c r="K17" s="1">
        <f t="shared" si="0"/>
        <v>0.87669902912621356</v>
      </c>
      <c r="L17">
        <v>1030</v>
      </c>
      <c r="M17">
        <v>903</v>
      </c>
      <c r="N17">
        <v>23</v>
      </c>
      <c r="O17">
        <v>83</v>
      </c>
      <c r="P17">
        <v>29</v>
      </c>
      <c r="Q17">
        <v>768</v>
      </c>
      <c r="R17">
        <v>0</v>
      </c>
    </row>
    <row r="18" spans="1:18" x14ac:dyDescent="0.25">
      <c r="A18" t="s">
        <v>127</v>
      </c>
      <c r="B18" t="s">
        <v>128</v>
      </c>
      <c r="C18" t="s">
        <v>12</v>
      </c>
      <c r="D18" t="s">
        <v>10</v>
      </c>
      <c r="E18" t="s">
        <v>129</v>
      </c>
      <c r="F18" t="s">
        <v>222</v>
      </c>
      <c r="G18">
        <v>3</v>
      </c>
      <c r="H18" t="s">
        <v>206</v>
      </c>
      <c r="I18" t="s">
        <v>17</v>
      </c>
      <c r="J18" t="s">
        <v>214</v>
      </c>
      <c r="K18" s="1">
        <f t="shared" si="0"/>
        <v>0.69230769230769229</v>
      </c>
      <c r="L18">
        <v>520</v>
      </c>
      <c r="M18">
        <v>360</v>
      </c>
      <c r="N18">
        <v>12</v>
      </c>
      <c r="O18">
        <v>57</v>
      </c>
      <c r="P18">
        <v>28</v>
      </c>
      <c r="Q18">
        <v>242</v>
      </c>
      <c r="R18">
        <v>21</v>
      </c>
    </row>
    <row r="19" spans="1:18" x14ac:dyDescent="0.25">
      <c r="A19" t="s">
        <v>37</v>
      </c>
      <c r="B19" t="s">
        <v>38</v>
      </c>
      <c r="C19" t="s">
        <v>11</v>
      </c>
      <c r="D19" t="s">
        <v>10</v>
      </c>
      <c r="E19" t="s">
        <v>252</v>
      </c>
      <c r="F19" t="s">
        <v>21</v>
      </c>
      <c r="G19">
        <v>2</v>
      </c>
      <c r="H19" t="s">
        <v>206</v>
      </c>
      <c r="I19" t="s">
        <v>17</v>
      </c>
      <c r="J19" t="s">
        <v>214</v>
      </c>
      <c r="K19" s="1">
        <f t="shared" si="0"/>
        <v>0.29976019184652281</v>
      </c>
      <c r="L19">
        <v>417</v>
      </c>
      <c r="M19">
        <v>125</v>
      </c>
      <c r="N19">
        <v>0</v>
      </c>
      <c r="O19">
        <v>34</v>
      </c>
      <c r="P19">
        <v>0</v>
      </c>
      <c r="Q19">
        <v>91</v>
      </c>
      <c r="R19">
        <v>0</v>
      </c>
    </row>
    <row r="20" spans="1:18" x14ac:dyDescent="0.25">
      <c r="A20" t="s">
        <v>202</v>
      </c>
      <c r="B20" t="s">
        <v>203</v>
      </c>
      <c r="C20" t="s">
        <v>12</v>
      </c>
      <c r="D20" t="s">
        <v>10</v>
      </c>
      <c r="E20" t="s">
        <v>237</v>
      </c>
      <c r="F20" t="s">
        <v>205</v>
      </c>
      <c r="G20">
        <v>1</v>
      </c>
      <c r="H20" t="s">
        <v>206</v>
      </c>
      <c r="I20" t="s">
        <v>44</v>
      </c>
      <c r="J20" t="s">
        <v>214</v>
      </c>
      <c r="K20" s="1">
        <f t="shared" si="0"/>
        <v>0.99</v>
      </c>
      <c r="L20">
        <v>300</v>
      </c>
      <c r="M20">
        <v>297</v>
      </c>
      <c r="N20">
        <v>0</v>
      </c>
      <c r="O20">
        <v>75</v>
      </c>
      <c r="P20">
        <v>0</v>
      </c>
      <c r="Q20">
        <v>222</v>
      </c>
      <c r="R20">
        <v>0</v>
      </c>
    </row>
    <row r="21" spans="1:18" x14ac:dyDescent="0.25">
      <c r="A21" t="s">
        <v>119</v>
      </c>
      <c r="B21" t="s">
        <v>120</v>
      </c>
      <c r="C21" t="s">
        <v>12</v>
      </c>
      <c r="D21" t="s">
        <v>10</v>
      </c>
      <c r="E21" t="s">
        <v>121</v>
      </c>
      <c r="F21" t="s">
        <v>122</v>
      </c>
      <c r="G21">
        <v>1</v>
      </c>
      <c r="H21" t="s">
        <v>206</v>
      </c>
      <c r="I21" t="s">
        <v>26</v>
      </c>
      <c r="J21" t="s">
        <v>214</v>
      </c>
      <c r="K21" s="1">
        <f t="shared" si="0"/>
        <v>0.91666666666666663</v>
      </c>
      <c r="L21">
        <v>300</v>
      </c>
      <c r="M21">
        <v>275</v>
      </c>
      <c r="N21">
        <v>57</v>
      </c>
      <c r="O21">
        <v>0</v>
      </c>
      <c r="P21">
        <v>14</v>
      </c>
      <c r="Q21">
        <v>204</v>
      </c>
      <c r="R21">
        <v>0</v>
      </c>
    </row>
    <row r="22" spans="1:18" x14ac:dyDescent="0.25">
      <c r="A22" t="s">
        <v>59</v>
      </c>
      <c r="B22" t="s">
        <v>60</v>
      </c>
      <c r="C22" t="s">
        <v>12</v>
      </c>
      <c r="D22" t="s">
        <v>10</v>
      </c>
      <c r="E22" t="s">
        <v>225</v>
      </c>
      <c r="F22" t="s">
        <v>62</v>
      </c>
      <c r="G22">
        <v>2</v>
      </c>
      <c r="H22" t="s">
        <v>206</v>
      </c>
      <c r="I22" t="s">
        <v>44</v>
      </c>
      <c r="J22" t="s">
        <v>214</v>
      </c>
      <c r="K22" s="1">
        <f t="shared" si="0"/>
        <v>0.97</v>
      </c>
      <c r="L22">
        <v>700</v>
      </c>
      <c r="M22">
        <v>679</v>
      </c>
      <c r="N22">
        <v>225</v>
      </c>
      <c r="O22">
        <v>148</v>
      </c>
      <c r="P22">
        <v>0</v>
      </c>
      <c r="Q22">
        <v>306</v>
      </c>
      <c r="R22">
        <v>0</v>
      </c>
    </row>
    <row r="23" spans="1:18" x14ac:dyDescent="0.25">
      <c r="A23" t="s">
        <v>166</v>
      </c>
      <c r="B23" t="s">
        <v>167</v>
      </c>
      <c r="C23" t="s">
        <v>12</v>
      </c>
      <c r="D23" t="s">
        <v>10</v>
      </c>
      <c r="E23" t="s">
        <v>230</v>
      </c>
      <c r="F23" t="s">
        <v>169</v>
      </c>
      <c r="G23">
        <v>2</v>
      </c>
      <c r="H23" t="s">
        <v>206</v>
      </c>
      <c r="I23" t="s">
        <v>44</v>
      </c>
      <c r="J23" t="s">
        <v>214</v>
      </c>
      <c r="K23" s="1">
        <f t="shared" si="0"/>
        <v>0.97499999999999998</v>
      </c>
      <c r="L23">
        <v>880</v>
      </c>
      <c r="M23">
        <v>858</v>
      </c>
      <c r="N23">
        <v>211</v>
      </c>
      <c r="O23">
        <v>164</v>
      </c>
      <c r="P23">
        <v>0</v>
      </c>
      <c r="Q23">
        <v>298</v>
      </c>
      <c r="R23">
        <v>185</v>
      </c>
    </row>
    <row r="24" spans="1:18" x14ac:dyDescent="0.25">
      <c r="A24" t="s">
        <v>131</v>
      </c>
      <c r="B24" t="s">
        <v>132</v>
      </c>
      <c r="C24" t="s">
        <v>12</v>
      </c>
      <c r="D24" t="s">
        <v>10</v>
      </c>
      <c r="E24" t="s">
        <v>220</v>
      </c>
      <c r="F24" t="s">
        <v>134</v>
      </c>
      <c r="G24">
        <v>2</v>
      </c>
      <c r="H24" t="s">
        <v>206</v>
      </c>
      <c r="I24" t="s">
        <v>44</v>
      </c>
      <c r="J24" t="s">
        <v>214</v>
      </c>
      <c r="K24" s="1">
        <f t="shared" si="0"/>
        <v>1</v>
      </c>
      <c r="L24">
        <v>300</v>
      </c>
      <c r="M24">
        <v>300</v>
      </c>
      <c r="N24">
        <v>88</v>
      </c>
      <c r="O24">
        <v>19</v>
      </c>
      <c r="P24">
        <v>0</v>
      </c>
      <c r="Q24">
        <v>193</v>
      </c>
      <c r="R24">
        <v>0</v>
      </c>
    </row>
    <row r="25" spans="1:18" x14ac:dyDescent="0.25">
      <c r="A25" t="s">
        <v>180</v>
      </c>
      <c r="B25" t="s">
        <v>181</v>
      </c>
      <c r="C25" t="s">
        <v>12</v>
      </c>
      <c r="D25" t="s">
        <v>10</v>
      </c>
      <c r="E25" t="s">
        <v>182</v>
      </c>
      <c r="F25" t="s">
        <v>183</v>
      </c>
      <c r="G25">
        <v>1</v>
      </c>
      <c r="H25" t="s">
        <v>206</v>
      </c>
      <c r="I25" t="s">
        <v>44</v>
      </c>
      <c r="J25" t="s">
        <v>214</v>
      </c>
      <c r="K25" s="1">
        <f t="shared" si="0"/>
        <v>0.92666666666666664</v>
      </c>
      <c r="L25">
        <v>450</v>
      </c>
      <c r="M25">
        <v>417</v>
      </c>
      <c r="N25">
        <v>82</v>
      </c>
      <c r="O25">
        <v>53</v>
      </c>
      <c r="P25">
        <v>0</v>
      </c>
      <c r="Q25">
        <v>234</v>
      </c>
      <c r="R25">
        <v>48</v>
      </c>
    </row>
    <row r="26" spans="1:18" x14ac:dyDescent="0.25">
      <c r="A26" t="s">
        <v>40</v>
      </c>
      <c r="B26" t="s">
        <v>41</v>
      </c>
      <c r="C26" t="s">
        <v>12</v>
      </c>
      <c r="D26" t="s">
        <v>10</v>
      </c>
      <c r="E26" t="s">
        <v>42</v>
      </c>
      <c r="F26" t="s">
        <v>43</v>
      </c>
      <c r="G26">
        <v>11</v>
      </c>
      <c r="H26" t="s">
        <v>206</v>
      </c>
      <c r="I26" t="s">
        <v>44</v>
      </c>
      <c r="J26" t="s">
        <v>214</v>
      </c>
      <c r="K26" s="1">
        <f t="shared" si="0"/>
        <v>1</v>
      </c>
      <c r="L26">
        <v>700</v>
      </c>
      <c r="M26">
        <v>700</v>
      </c>
      <c r="N26">
        <v>191</v>
      </c>
      <c r="O26">
        <v>113</v>
      </c>
      <c r="P26">
        <v>0</v>
      </c>
      <c r="Q26">
        <v>396</v>
      </c>
      <c r="R26">
        <v>0</v>
      </c>
    </row>
    <row r="27" spans="1:18" x14ac:dyDescent="0.25">
      <c r="A27" t="s">
        <v>191</v>
      </c>
      <c r="B27" t="s">
        <v>192</v>
      </c>
      <c r="C27" t="s">
        <v>12</v>
      </c>
      <c r="D27" t="s">
        <v>10</v>
      </c>
      <c r="E27" t="s">
        <v>193</v>
      </c>
      <c r="F27" t="s">
        <v>194</v>
      </c>
      <c r="G27">
        <v>0</v>
      </c>
      <c r="H27" t="s">
        <v>206</v>
      </c>
      <c r="I27" t="s">
        <v>44</v>
      </c>
      <c r="J27" t="s">
        <v>214</v>
      </c>
      <c r="K27" s="1">
        <f t="shared" si="0"/>
        <v>0.99736842105263157</v>
      </c>
      <c r="L27">
        <v>380</v>
      </c>
      <c r="M27">
        <v>379</v>
      </c>
      <c r="N27">
        <v>74</v>
      </c>
      <c r="O27">
        <v>43</v>
      </c>
      <c r="P27">
        <v>0</v>
      </c>
      <c r="Q27">
        <v>262</v>
      </c>
      <c r="R27">
        <v>0</v>
      </c>
    </row>
    <row r="28" spans="1:18" x14ac:dyDescent="0.25">
      <c r="A28" t="s">
        <v>116</v>
      </c>
      <c r="B28" t="s">
        <v>117</v>
      </c>
      <c r="C28" t="s">
        <v>11</v>
      </c>
      <c r="D28" t="s">
        <v>10</v>
      </c>
      <c r="E28" t="s">
        <v>229</v>
      </c>
      <c r="F28" t="s">
        <v>62</v>
      </c>
      <c r="G28">
        <v>5</v>
      </c>
      <c r="H28" t="s">
        <v>206</v>
      </c>
      <c r="I28" t="s">
        <v>44</v>
      </c>
      <c r="J28" t="s">
        <v>214</v>
      </c>
      <c r="K28" s="1">
        <f t="shared" si="0"/>
        <v>0.68441558441558437</v>
      </c>
      <c r="L28">
        <v>770</v>
      </c>
      <c r="M28">
        <v>527</v>
      </c>
      <c r="N28">
        <v>0</v>
      </c>
      <c r="O28">
        <v>47</v>
      </c>
      <c r="P28">
        <v>0</v>
      </c>
      <c r="Q28">
        <v>467</v>
      </c>
      <c r="R28">
        <v>13</v>
      </c>
    </row>
    <row r="29" spans="1:18" x14ac:dyDescent="0.25">
      <c r="A29" t="s">
        <v>101</v>
      </c>
      <c r="B29" t="s">
        <v>102</v>
      </c>
      <c r="C29" t="s">
        <v>11</v>
      </c>
      <c r="D29" t="s">
        <v>10</v>
      </c>
      <c r="E29" t="s">
        <v>103</v>
      </c>
      <c r="F29" t="s">
        <v>43</v>
      </c>
      <c r="G29">
        <v>1</v>
      </c>
      <c r="H29" t="s">
        <v>206</v>
      </c>
      <c r="I29" t="s">
        <v>44</v>
      </c>
      <c r="J29" t="s">
        <v>214</v>
      </c>
      <c r="K29" s="1">
        <f t="shared" si="0"/>
        <v>1</v>
      </c>
      <c r="L29">
        <v>200</v>
      </c>
      <c r="M29">
        <v>200</v>
      </c>
      <c r="N29">
        <v>0</v>
      </c>
      <c r="O29">
        <v>0</v>
      </c>
      <c r="P29">
        <v>0</v>
      </c>
      <c r="Q29">
        <v>191</v>
      </c>
      <c r="R29">
        <v>9</v>
      </c>
    </row>
    <row r="30" spans="1:18" x14ac:dyDescent="0.25">
      <c r="A30" t="s">
        <v>156</v>
      </c>
      <c r="B30" t="s">
        <v>157</v>
      </c>
      <c r="C30" t="s">
        <v>12</v>
      </c>
      <c r="D30" t="s">
        <v>10</v>
      </c>
      <c r="E30" t="s">
        <v>215</v>
      </c>
      <c r="F30" t="s">
        <v>159</v>
      </c>
      <c r="G30">
        <v>0</v>
      </c>
      <c r="H30" t="s">
        <v>206</v>
      </c>
      <c r="I30" t="s">
        <v>31</v>
      </c>
      <c r="J30" t="s">
        <v>214</v>
      </c>
      <c r="K30" s="1">
        <f t="shared" si="0"/>
        <v>0.83333333333333337</v>
      </c>
      <c r="L30">
        <v>540</v>
      </c>
      <c r="M30">
        <v>450</v>
      </c>
      <c r="N30">
        <v>0</v>
      </c>
      <c r="O30">
        <v>450</v>
      </c>
      <c r="P30">
        <v>0</v>
      </c>
      <c r="Q30">
        <v>0</v>
      </c>
      <c r="R30">
        <v>0</v>
      </c>
    </row>
    <row r="31" spans="1:18" x14ac:dyDescent="0.25">
      <c r="A31" t="s">
        <v>123</v>
      </c>
      <c r="B31" t="s">
        <v>124</v>
      </c>
      <c r="C31" t="s">
        <v>12</v>
      </c>
      <c r="D31" t="s">
        <v>10</v>
      </c>
      <c r="E31" t="s">
        <v>125</v>
      </c>
      <c r="F31" t="s">
        <v>126</v>
      </c>
      <c r="G31">
        <v>7</v>
      </c>
      <c r="H31" t="s">
        <v>206</v>
      </c>
      <c r="I31" t="s">
        <v>31</v>
      </c>
      <c r="J31" t="s">
        <v>214</v>
      </c>
      <c r="K31" s="1">
        <f t="shared" si="0"/>
        <v>0.69333333333333336</v>
      </c>
      <c r="L31">
        <v>450</v>
      </c>
      <c r="M31">
        <v>312</v>
      </c>
      <c r="N31">
        <v>61</v>
      </c>
      <c r="O31">
        <v>55</v>
      </c>
      <c r="P31">
        <v>0</v>
      </c>
      <c r="Q31">
        <v>196</v>
      </c>
      <c r="R31">
        <v>0</v>
      </c>
    </row>
    <row r="32" spans="1:18" x14ac:dyDescent="0.25">
      <c r="A32" t="s">
        <v>27</v>
      </c>
      <c r="B32" t="s">
        <v>28</v>
      </c>
      <c r="C32" t="s">
        <v>12</v>
      </c>
      <c r="D32" t="s">
        <v>10</v>
      </c>
      <c r="E32" t="s">
        <v>29</v>
      </c>
      <c r="F32" t="s">
        <v>30</v>
      </c>
      <c r="G32">
        <v>8</v>
      </c>
      <c r="H32" t="s">
        <v>206</v>
      </c>
      <c r="I32" t="s">
        <v>31</v>
      </c>
      <c r="J32" t="s">
        <v>214</v>
      </c>
      <c r="K32" s="1">
        <f t="shared" si="0"/>
        <v>0.89166666666666672</v>
      </c>
      <c r="L32">
        <v>600</v>
      </c>
      <c r="M32">
        <v>535</v>
      </c>
      <c r="N32">
        <v>0</v>
      </c>
      <c r="O32">
        <v>78</v>
      </c>
      <c r="P32">
        <v>0</v>
      </c>
      <c r="Q32">
        <v>457</v>
      </c>
      <c r="R32">
        <v>0</v>
      </c>
    </row>
    <row r="33" spans="1:18" x14ac:dyDescent="0.25">
      <c r="A33" t="s">
        <v>148</v>
      </c>
      <c r="B33" t="s">
        <v>149</v>
      </c>
      <c r="C33" t="s">
        <v>12</v>
      </c>
      <c r="D33" t="s">
        <v>10</v>
      </c>
      <c r="E33" t="s">
        <v>238</v>
      </c>
      <c r="F33" t="s">
        <v>151</v>
      </c>
      <c r="G33">
        <v>5</v>
      </c>
      <c r="H33" t="s">
        <v>206</v>
      </c>
      <c r="I33" t="s">
        <v>31</v>
      </c>
      <c r="J33" t="s">
        <v>214</v>
      </c>
      <c r="K33" s="1">
        <f t="shared" si="0"/>
        <v>0.96962025316455691</v>
      </c>
      <c r="L33">
        <v>790</v>
      </c>
      <c r="M33">
        <v>766</v>
      </c>
      <c r="N33">
        <v>47</v>
      </c>
      <c r="O33">
        <v>219</v>
      </c>
      <c r="P33">
        <v>27</v>
      </c>
      <c r="Q33">
        <v>473</v>
      </c>
      <c r="R33">
        <v>0</v>
      </c>
    </row>
    <row r="34" spans="1:18" x14ac:dyDescent="0.25">
      <c r="A34" t="s">
        <v>174</v>
      </c>
      <c r="B34" t="s">
        <v>175</v>
      </c>
      <c r="C34" t="s">
        <v>12</v>
      </c>
      <c r="D34" t="s">
        <v>10</v>
      </c>
      <c r="E34" t="s">
        <v>253</v>
      </c>
      <c r="F34" t="s">
        <v>159</v>
      </c>
      <c r="G34">
        <v>4</v>
      </c>
      <c r="H34" t="s">
        <v>206</v>
      </c>
      <c r="I34" t="s">
        <v>31</v>
      </c>
      <c r="J34" t="s">
        <v>214</v>
      </c>
      <c r="K34" s="1">
        <f t="shared" ref="K34:K52" si="1">M34/L34</f>
        <v>0.87599364069952301</v>
      </c>
      <c r="L34">
        <v>1258</v>
      </c>
      <c r="M34">
        <v>1102</v>
      </c>
      <c r="N34">
        <v>125</v>
      </c>
      <c r="O34">
        <v>0</v>
      </c>
      <c r="P34">
        <v>39</v>
      </c>
      <c r="Q34">
        <v>842</v>
      </c>
      <c r="R34">
        <v>96</v>
      </c>
    </row>
    <row r="35" spans="1:18" x14ac:dyDescent="0.25">
      <c r="A35" t="s">
        <v>170</v>
      </c>
      <c r="B35" t="s">
        <v>171</v>
      </c>
      <c r="C35" t="s">
        <v>12</v>
      </c>
      <c r="D35" t="s">
        <v>10</v>
      </c>
      <c r="E35" t="s">
        <v>172</v>
      </c>
      <c r="F35" t="s">
        <v>173</v>
      </c>
      <c r="G35">
        <v>1</v>
      </c>
      <c r="H35" t="s">
        <v>206</v>
      </c>
      <c r="I35" t="s">
        <v>31</v>
      </c>
      <c r="J35" t="s">
        <v>214</v>
      </c>
      <c r="K35" s="1">
        <f t="shared" si="1"/>
        <v>0.88571428571428568</v>
      </c>
      <c r="L35">
        <v>210</v>
      </c>
      <c r="M35">
        <v>186</v>
      </c>
      <c r="N35">
        <v>0</v>
      </c>
      <c r="O35">
        <v>38</v>
      </c>
      <c r="P35">
        <v>0</v>
      </c>
      <c r="Q35">
        <v>148</v>
      </c>
      <c r="R35">
        <v>0</v>
      </c>
    </row>
    <row r="36" spans="1:18" x14ac:dyDescent="0.25">
      <c r="A36" t="s">
        <v>142</v>
      </c>
      <c r="B36" t="s">
        <v>143</v>
      </c>
      <c r="C36" t="s">
        <v>12</v>
      </c>
      <c r="D36" t="s">
        <v>10</v>
      </c>
      <c r="E36" t="s">
        <v>144</v>
      </c>
      <c r="F36" t="s">
        <v>246</v>
      </c>
      <c r="G36">
        <v>3</v>
      </c>
      <c r="H36" t="s">
        <v>206</v>
      </c>
      <c r="I36" t="s">
        <v>26</v>
      </c>
      <c r="J36" t="s">
        <v>214</v>
      </c>
      <c r="K36" s="1">
        <f t="shared" si="1"/>
        <v>0.90638297872340423</v>
      </c>
      <c r="L36">
        <v>235</v>
      </c>
      <c r="M36">
        <v>213</v>
      </c>
      <c r="N36">
        <v>0</v>
      </c>
      <c r="O36">
        <v>26</v>
      </c>
      <c r="P36">
        <v>0</v>
      </c>
      <c r="Q36">
        <v>183</v>
      </c>
      <c r="R36">
        <v>4</v>
      </c>
    </row>
    <row r="37" spans="1:18" x14ac:dyDescent="0.25">
      <c r="A37" t="s">
        <v>195</v>
      </c>
      <c r="B37" t="s">
        <v>196</v>
      </c>
      <c r="C37" t="s">
        <v>12</v>
      </c>
      <c r="D37" t="s">
        <v>10</v>
      </c>
      <c r="E37" t="s">
        <v>233</v>
      </c>
      <c r="F37" t="s">
        <v>234</v>
      </c>
      <c r="G37">
        <v>4</v>
      </c>
      <c r="H37" t="s">
        <v>206</v>
      </c>
      <c r="I37" t="s">
        <v>26</v>
      </c>
      <c r="J37" t="s">
        <v>214</v>
      </c>
      <c r="K37" s="1">
        <f t="shared" si="1"/>
        <v>0.91604938271604941</v>
      </c>
      <c r="L37">
        <v>810</v>
      </c>
      <c r="M37">
        <v>742</v>
      </c>
      <c r="N37">
        <v>95</v>
      </c>
      <c r="O37">
        <v>140</v>
      </c>
      <c r="P37">
        <v>38</v>
      </c>
      <c r="Q37">
        <v>469</v>
      </c>
      <c r="R37">
        <v>0</v>
      </c>
    </row>
    <row r="38" spans="1:18" x14ac:dyDescent="0.25">
      <c r="A38" t="s">
        <v>145</v>
      </c>
      <c r="B38" t="s">
        <v>146</v>
      </c>
      <c r="C38" t="s">
        <v>12</v>
      </c>
      <c r="D38" t="s">
        <v>10</v>
      </c>
      <c r="E38" t="s">
        <v>147</v>
      </c>
      <c r="F38" t="s">
        <v>25</v>
      </c>
      <c r="G38">
        <v>2</v>
      </c>
      <c r="H38" t="s">
        <v>206</v>
      </c>
      <c r="I38" t="s">
        <v>26</v>
      </c>
      <c r="J38" t="s">
        <v>214</v>
      </c>
      <c r="K38" s="1">
        <f t="shared" si="1"/>
        <v>0.94153846153846155</v>
      </c>
      <c r="L38">
        <v>1300</v>
      </c>
      <c r="M38">
        <v>1224</v>
      </c>
      <c r="N38">
        <v>67</v>
      </c>
      <c r="O38">
        <v>269</v>
      </c>
      <c r="P38">
        <v>44</v>
      </c>
      <c r="Q38">
        <v>841</v>
      </c>
      <c r="R38">
        <v>3</v>
      </c>
    </row>
    <row r="39" spans="1:18" x14ac:dyDescent="0.25">
      <c r="A39" t="s">
        <v>63</v>
      </c>
      <c r="B39" t="s">
        <v>64</v>
      </c>
      <c r="C39" t="s">
        <v>12</v>
      </c>
      <c r="D39" t="s">
        <v>10</v>
      </c>
      <c r="E39" t="s">
        <v>241</v>
      </c>
      <c r="F39" t="s">
        <v>242</v>
      </c>
      <c r="G39">
        <v>10</v>
      </c>
      <c r="H39" t="s">
        <v>206</v>
      </c>
      <c r="I39" t="s">
        <v>26</v>
      </c>
      <c r="J39" t="s">
        <v>214</v>
      </c>
      <c r="K39" s="1">
        <f t="shared" si="1"/>
        <v>0.96526315789473682</v>
      </c>
      <c r="L39">
        <v>950</v>
      </c>
      <c r="M39">
        <v>917</v>
      </c>
      <c r="N39">
        <v>88</v>
      </c>
      <c r="O39">
        <v>116</v>
      </c>
      <c r="P39">
        <v>16</v>
      </c>
      <c r="Q39">
        <v>629</v>
      </c>
      <c r="R39">
        <v>68</v>
      </c>
    </row>
    <row r="40" spans="1:18" x14ac:dyDescent="0.25">
      <c r="A40" t="s">
        <v>188</v>
      </c>
      <c r="B40" t="s">
        <v>189</v>
      </c>
      <c r="C40" t="s">
        <v>12</v>
      </c>
      <c r="D40" t="s">
        <v>10</v>
      </c>
      <c r="E40" t="s">
        <v>190</v>
      </c>
      <c r="F40" t="s">
        <v>25</v>
      </c>
      <c r="G40">
        <v>4</v>
      </c>
      <c r="H40" t="s">
        <v>206</v>
      </c>
      <c r="I40" t="s">
        <v>26</v>
      </c>
      <c r="J40" t="s">
        <v>214</v>
      </c>
      <c r="K40" s="1">
        <f t="shared" si="1"/>
        <v>0.68548387096774188</v>
      </c>
      <c r="L40">
        <v>620</v>
      </c>
      <c r="M40">
        <v>425</v>
      </c>
      <c r="N40">
        <v>0</v>
      </c>
      <c r="O40">
        <v>0</v>
      </c>
      <c r="P40">
        <v>0</v>
      </c>
      <c r="Q40">
        <v>425</v>
      </c>
      <c r="R40">
        <v>0</v>
      </c>
    </row>
    <row r="41" spans="1:18" x14ac:dyDescent="0.25">
      <c r="A41" t="s">
        <v>45</v>
      </c>
      <c r="B41" t="s">
        <v>46</v>
      </c>
      <c r="C41" t="s">
        <v>12</v>
      </c>
      <c r="D41" t="s">
        <v>10</v>
      </c>
      <c r="E41" t="s">
        <v>217</v>
      </c>
      <c r="F41" t="s">
        <v>218</v>
      </c>
      <c r="G41">
        <v>8</v>
      </c>
      <c r="H41" t="s">
        <v>206</v>
      </c>
      <c r="I41" t="s">
        <v>26</v>
      </c>
      <c r="J41" t="s">
        <v>214</v>
      </c>
      <c r="K41" s="1">
        <f t="shared" si="1"/>
        <v>1</v>
      </c>
      <c r="L41">
        <v>485</v>
      </c>
      <c r="M41">
        <v>485</v>
      </c>
      <c r="N41">
        <v>5</v>
      </c>
      <c r="O41">
        <v>61</v>
      </c>
      <c r="P41">
        <v>0</v>
      </c>
      <c r="Q41">
        <v>419</v>
      </c>
      <c r="R41">
        <v>0</v>
      </c>
    </row>
    <row r="42" spans="1:18" x14ac:dyDescent="0.25">
      <c r="A42" t="s">
        <v>56</v>
      </c>
      <c r="B42" t="s">
        <v>57</v>
      </c>
      <c r="C42" t="s">
        <v>12</v>
      </c>
      <c r="D42" t="s">
        <v>10</v>
      </c>
      <c r="E42" t="s">
        <v>243</v>
      </c>
      <c r="F42" t="s">
        <v>244</v>
      </c>
      <c r="G42">
        <v>1</v>
      </c>
      <c r="H42" t="s">
        <v>206</v>
      </c>
      <c r="I42" t="s">
        <v>26</v>
      </c>
      <c r="J42" t="s">
        <v>214</v>
      </c>
      <c r="K42" s="1">
        <f t="shared" si="1"/>
        <v>0.76666666666666672</v>
      </c>
      <c r="L42">
        <v>690</v>
      </c>
      <c r="M42">
        <v>529</v>
      </c>
      <c r="N42">
        <v>52</v>
      </c>
      <c r="O42">
        <v>97</v>
      </c>
      <c r="P42">
        <v>25</v>
      </c>
      <c r="Q42">
        <v>355</v>
      </c>
      <c r="R42">
        <v>0</v>
      </c>
    </row>
    <row r="43" spans="1:18" x14ac:dyDescent="0.25">
      <c r="A43" t="s">
        <v>163</v>
      </c>
      <c r="B43" t="s">
        <v>164</v>
      </c>
      <c r="C43" t="s">
        <v>12</v>
      </c>
      <c r="D43" t="s">
        <v>10</v>
      </c>
      <c r="E43" t="s">
        <v>223</v>
      </c>
      <c r="F43" t="s">
        <v>224</v>
      </c>
      <c r="G43">
        <v>2</v>
      </c>
      <c r="H43" t="s">
        <v>206</v>
      </c>
      <c r="I43" t="s">
        <v>26</v>
      </c>
      <c r="J43" t="s">
        <v>214</v>
      </c>
      <c r="K43" s="1">
        <f t="shared" si="1"/>
        <v>0.7931034482758621</v>
      </c>
      <c r="L43">
        <v>1160</v>
      </c>
      <c r="M43">
        <v>920</v>
      </c>
      <c r="N43">
        <v>44</v>
      </c>
      <c r="O43">
        <v>98</v>
      </c>
      <c r="P43">
        <v>25</v>
      </c>
      <c r="Q43">
        <v>700</v>
      </c>
      <c r="R43">
        <v>53</v>
      </c>
    </row>
    <row r="44" spans="1:18" x14ac:dyDescent="0.25">
      <c r="A44" t="s">
        <v>22</v>
      </c>
      <c r="B44" t="s">
        <v>23</v>
      </c>
      <c r="C44" t="s">
        <v>12</v>
      </c>
      <c r="D44" t="s">
        <v>10</v>
      </c>
      <c r="E44" t="s">
        <v>227</v>
      </c>
      <c r="F44" t="s">
        <v>228</v>
      </c>
      <c r="G44">
        <v>2</v>
      </c>
      <c r="H44" t="s">
        <v>206</v>
      </c>
      <c r="I44" t="s">
        <v>26</v>
      </c>
      <c r="J44" t="s">
        <v>214</v>
      </c>
      <c r="K44" s="1">
        <f t="shared" si="1"/>
        <v>0.74953959484346222</v>
      </c>
      <c r="L44">
        <v>543</v>
      </c>
      <c r="M44">
        <v>407</v>
      </c>
      <c r="N44">
        <v>61</v>
      </c>
      <c r="O44">
        <v>81</v>
      </c>
      <c r="P44">
        <v>0</v>
      </c>
      <c r="Q44">
        <v>265</v>
      </c>
      <c r="R44">
        <v>0</v>
      </c>
    </row>
    <row r="45" spans="1:18" x14ac:dyDescent="0.25">
      <c r="A45" t="s">
        <v>104</v>
      </c>
      <c r="B45" t="s">
        <v>105</v>
      </c>
      <c r="C45" t="s">
        <v>8</v>
      </c>
      <c r="D45" t="s">
        <v>10</v>
      </c>
      <c r="E45" t="s">
        <v>106</v>
      </c>
      <c r="F45" t="s">
        <v>107</v>
      </c>
      <c r="G45">
        <v>3</v>
      </c>
      <c r="H45" t="s">
        <v>206</v>
      </c>
      <c r="I45" t="s">
        <v>82</v>
      </c>
      <c r="J45" t="s">
        <v>214</v>
      </c>
      <c r="K45" s="1">
        <f t="shared" si="1"/>
        <v>0.88591549295774652</v>
      </c>
      <c r="L45">
        <v>1420</v>
      </c>
      <c r="M45">
        <v>1258</v>
      </c>
      <c r="N45">
        <v>61</v>
      </c>
      <c r="O45">
        <v>309</v>
      </c>
      <c r="P45">
        <v>46</v>
      </c>
      <c r="Q45">
        <v>833</v>
      </c>
      <c r="R45">
        <v>9</v>
      </c>
    </row>
    <row r="46" spans="1:18" x14ac:dyDescent="0.25">
      <c r="A46" t="s">
        <v>52</v>
      </c>
      <c r="B46" t="s">
        <v>53</v>
      </c>
      <c r="C46" t="s">
        <v>8</v>
      </c>
      <c r="D46" t="s">
        <v>10</v>
      </c>
      <c r="E46" t="s">
        <v>54</v>
      </c>
      <c r="F46" t="s">
        <v>55</v>
      </c>
      <c r="G46">
        <v>0</v>
      </c>
      <c r="H46" t="s">
        <v>206</v>
      </c>
      <c r="I46" t="s">
        <v>26</v>
      </c>
      <c r="J46" t="s">
        <v>214</v>
      </c>
      <c r="K46" s="1">
        <f t="shared" si="1"/>
        <v>0.9695652173913043</v>
      </c>
      <c r="L46">
        <v>230</v>
      </c>
      <c r="M46">
        <v>223</v>
      </c>
      <c r="N46">
        <v>0</v>
      </c>
      <c r="O46">
        <v>82</v>
      </c>
      <c r="P46">
        <v>0</v>
      </c>
      <c r="Q46">
        <v>141</v>
      </c>
      <c r="R46">
        <v>0</v>
      </c>
    </row>
    <row r="47" spans="1:18" x14ac:dyDescent="0.25">
      <c r="A47" t="s">
        <v>48</v>
      </c>
      <c r="B47" t="s">
        <v>49</v>
      </c>
      <c r="C47" t="s">
        <v>8</v>
      </c>
      <c r="D47" t="s">
        <v>10</v>
      </c>
      <c r="E47" t="s">
        <v>249</v>
      </c>
      <c r="F47" t="s">
        <v>51</v>
      </c>
      <c r="G47">
        <v>1</v>
      </c>
      <c r="H47" t="s">
        <v>206</v>
      </c>
      <c r="I47" t="s">
        <v>26</v>
      </c>
      <c r="J47" t="s">
        <v>214</v>
      </c>
      <c r="K47" s="1">
        <f t="shared" si="1"/>
        <v>1</v>
      </c>
      <c r="L47">
        <v>390</v>
      </c>
      <c r="M47">
        <v>390</v>
      </c>
      <c r="N47">
        <v>0</v>
      </c>
      <c r="O47">
        <v>30</v>
      </c>
      <c r="P47">
        <v>0</v>
      </c>
      <c r="Q47">
        <v>360</v>
      </c>
      <c r="R47">
        <v>0</v>
      </c>
    </row>
    <row r="48" spans="1:18" x14ac:dyDescent="0.25">
      <c r="A48" t="s">
        <v>98</v>
      </c>
      <c r="B48" t="s">
        <v>99</v>
      </c>
      <c r="C48" t="s">
        <v>8</v>
      </c>
      <c r="D48" t="s">
        <v>10</v>
      </c>
      <c r="E48" t="s">
        <v>247</v>
      </c>
      <c r="F48" t="s">
        <v>248</v>
      </c>
      <c r="G48">
        <v>1</v>
      </c>
      <c r="H48" t="s">
        <v>206</v>
      </c>
      <c r="I48" t="s">
        <v>26</v>
      </c>
      <c r="J48" t="s">
        <v>214</v>
      </c>
      <c r="K48" s="1">
        <f t="shared" si="1"/>
        <v>1</v>
      </c>
      <c r="L48">
        <v>310</v>
      </c>
      <c r="M48">
        <v>310</v>
      </c>
      <c r="N48">
        <v>0</v>
      </c>
      <c r="O48">
        <v>98</v>
      </c>
      <c r="P48">
        <v>0</v>
      </c>
      <c r="Q48">
        <v>212</v>
      </c>
      <c r="R48">
        <v>0</v>
      </c>
    </row>
    <row r="49" spans="1:18" x14ac:dyDescent="0.25">
      <c r="A49" t="s">
        <v>177</v>
      </c>
      <c r="B49" t="s">
        <v>178</v>
      </c>
      <c r="C49" t="s">
        <v>11</v>
      </c>
      <c r="D49" t="s">
        <v>10</v>
      </c>
      <c r="E49" t="s">
        <v>179</v>
      </c>
      <c r="F49" t="s">
        <v>224</v>
      </c>
      <c r="G49">
        <v>0</v>
      </c>
      <c r="H49" t="s">
        <v>206</v>
      </c>
      <c r="I49" t="s">
        <v>26</v>
      </c>
      <c r="J49" t="s">
        <v>214</v>
      </c>
      <c r="K49" s="1">
        <f t="shared" si="1"/>
        <v>0.32</v>
      </c>
      <c r="L49">
        <v>50</v>
      </c>
      <c r="M49">
        <v>16</v>
      </c>
      <c r="N49">
        <v>0</v>
      </c>
      <c r="O49">
        <v>16</v>
      </c>
      <c r="P49">
        <v>0</v>
      </c>
      <c r="Q49">
        <v>0</v>
      </c>
      <c r="R49">
        <v>0</v>
      </c>
    </row>
    <row r="50" spans="1:18" x14ac:dyDescent="0.25">
      <c r="A50" t="s">
        <v>198</v>
      </c>
      <c r="B50" t="s">
        <v>199</v>
      </c>
      <c r="C50" t="s">
        <v>8</v>
      </c>
      <c r="D50" t="s">
        <v>10</v>
      </c>
      <c r="E50" t="s">
        <v>216</v>
      </c>
      <c r="F50" t="s">
        <v>201</v>
      </c>
      <c r="G50">
        <v>0</v>
      </c>
      <c r="H50" t="s">
        <v>206</v>
      </c>
      <c r="I50" t="s">
        <v>31</v>
      </c>
      <c r="J50" t="s">
        <v>214</v>
      </c>
      <c r="K50" s="1">
        <f t="shared" si="1"/>
        <v>1</v>
      </c>
      <c r="L50">
        <v>360</v>
      </c>
      <c r="M50">
        <v>360</v>
      </c>
      <c r="N50">
        <v>19</v>
      </c>
      <c r="O50">
        <v>54</v>
      </c>
      <c r="P50">
        <v>0</v>
      </c>
      <c r="Q50">
        <v>287</v>
      </c>
      <c r="R50">
        <v>0</v>
      </c>
    </row>
    <row r="51" spans="1:18" x14ac:dyDescent="0.25">
      <c r="A51" t="s">
        <v>13</v>
      </c>
      <c r="B51" t="s">
        <v>14</v>
      </c>
      <c r="C51" t="s">
        <v>8</v>
      </c>
      <c r="D51" t="s">
        <v>10</v>
      </c>
      <c r="E51" t="s">
        <v>15</v>
      </c>
      <c r="F51" t="s">
        <v>16</v>
      </c>
      <c r="G51">
        <v>0</v>
      </c>
      <c r="H51" t="s">
        <v>206</v>
      </c>
      <c r="I51" t="s">
        <v>17</v>
      </c>
      <c r="J51" t="s">
        <v>214</v>
      </c>
      <c r="K51" s="1">
        <f t="shared" si="1"/>
        <v>0.93913043478260871</v>
      </c>
      <c r="L51">
        <v>230</v>
      </c>
      <c r="M51">
        <v>216</v>
      </c>
      <c r="N51">
        <v>22</v>
      </c>
      <c r="O51">
        <v>59</v>
      </c>
      <c r="P51">
        <v>0</v>
      </c>
      <c r="Q51">
        <v>125</v>
      </c>
      <c r="R51">
        <v>10</v>
      </c>
    </row>
    <row r="52" spans="1:18" x14ac:dyDescent="0.25">
      <c r="A52" t="s">
        <v>108</v>
      </c>
      <c r="B52" t="s">
        <v>109</v>
      </c>
      <c r="C52" t="s">
        <v>8</v>
      </c>
      <c r="D52" t="s">
        <v>10</v>
      </c>
      <c r="E52" t="s">
        <v>110</v>
      </c>
      <c r="F52" t="s">
        <v>111</v>
      </c>
      <c r="G52">
        <v>3</v>
      </c>
      <c r="H52" t="s">
        <v>206</v>
      </c>
      <c r="I52" t="s">
        <v>82</v>
      </c>
      <c r="J52" t="s">
        <v>214</v>
      </c>
      <c r="K52" s="1">
        <f t="shared" si="1"/>
        <v>0.93</v>
      </c>
      <c r="L52">
        <v>400</v>
      </c>
      <c r="M52">
        <v>372</v>
      </c>
      <c r="N52">
        <v>0</v>
      </c>
      <c r="O52">
        <v>79</v>
      </c>
      <c r="P52">
        <v>0</v>
      </c>
      <c r="Q52">
        <v>293</v>
      </c>
      <c r="R52">
        <v>0</v>
      </c>
    </row>
  </sheetData>
  <sortState ref="A2:S52">
    <sortCondition ref="A2:A52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G2" sqref="G2"/>
    </sheetView>
  </sheetViews>
  <sheetFormatPr defaultRowHeight="15" x14ac:dyDescent="0.25"/>
  <cols>
    <col min="1" max="2" width="10" bestFit="1" customWidth="1"/>
    <col min="3" max="3" width="4.7109375" bestFit="1" customWidth="1"/>
    <col min="4" max="4" width="22.7109375" bestFit="1" customWidth="1"/>
    <col min="5" max="5" width="27.7109375" bestFit="1" customWidth="1"/>
    <col min="6" max="6" width="23" bestFit="1" customWidth="1"/>
    <col min="7" max="7" width="12" bestFit="1" customWidth="1"/>
    <col min="8" max="8" width="6.140625" bestFit="1" customWidth="1"/>
    <col min="9" max="9" width="7.140625" bestFit="1" customWidth="1"/>
    <col min="10" max="10" width="4.7109375" bestFit="1" customWidth="1"/>
    <col min="11" max="11" width="24.140625" customWidth="1"/>
    <col min="12" max="12" width="19.42578125" bestFit="1" customWidth="1"/>
    <col min="13" max="13" width="17.5703125" bestFit="1" customWidth="1"/>
    <col min="14" max="14" width="21" bestFit="1" customWidth="1"/>
    <col min="15" max="15" width="22.28515625" bestFit="1" customWidth="1"/>
    <col min="16" max="16" width="33.140625" bestFit="1" customWidth="1"/>
    <col min="17" max="17" width="52.7109375" bestFit="1" customWidth="1"/>
    <col min="18" max="18" width="39.8554687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6</v>
      </c>
      <c r="E1" t="s">
        <v>3</v>
      </c>
      <c r="F1" t="s">
        <v>4</v>
      </c>
      <c r="G1" t="s">
        <v>7</v>
      </c>
      <c r="H1" t="s">
        <v>207</v>
      </c>
      <c r="I1" t="s">
        <v>280</v>
      </c>
      <c r="J1" t="s">
        <v>5</v>
      </c>
      <c r="K1" t="s">
        <v>293</v>
      </c>
      <c r="L1" t="s">
        <v>254</v>
      </c>
      <c r="M1" t="s">
        <v>213</v>
      </c>
      <c r="N1" t="s">
        <v>208</v>
      </c>
      <c r="O1" t="s">
        <v>209</v>
      </c>
      <c r="P1" t="s">
        <v>210</v>
      </c>
      <c r="Q1" t="s">
        <v>211</v>
      </c>
      <c r="R1" t="s">
        <v>212</v>
      </c>
    </row>
    <row r="2" spans="1:18" x14ac:dyDescent="0.25">
      <c r="A2" t="s">
        <v>13</v>
      </c>
      <c r="B2" t="s">
        <v>14</v>
      </c>
      <c r="C2" t="s">
        <v>8</v>
      </c>
      <c r="D2" t="s">
        <v>10</v>
      </c>
      <c r="E2" t="s">
        <v>15</v>
      </c>
      <c r="F2" t="s">
        <v>16</v>
      </c>
      <c r="G2">
        <v>0</v>
      </c>
      <c r="H2" t="s">
        <v>206</v>
      </c>
      <c r="I2" t="s">
        <v>17</v>
      </c>
      <c r="J2" t="s">
        <v>9</v>
      </c>
      <c r="K2" s="1">
        <f>M2/L2</f>
        <v>0.89130434782608692</v>
      </c>
      <c r="L2">
        <v>230</v>
      </c>
      <c r="M2">
        <v>205</v>
      </c>
      <c r="N2">
        <v>23</v>
      </c>
      <c r="O2">
        <v>64</v>
      </c>
      <c r="P2">
        <v>0</v>
      </c>
      <c r="Q2">
        <v>118</v>
      </c>
      <c r="R2">
        <v>0</v>
      </c>
    </row>
    <row r="3" spans="1:18" x14ac:dyDescent="0.25">
      <c r="A3" t="s">
        <v>18</v>
      </c>
      <c r="B3" t="s">
        <v>19</v>
      </c>
      <c r="C3" t="s">
        <v>12</v>
      </c>
      <c r="D3" t="s">
        <v>10</v>
      </c>
      <c r="E3" t="s">
        <v>20</v>
      </c>
      <c r="F3" t="s">
        <v>21</v>
      </c>
      <c r="G3">
        <v>4</v>
      </c>
      <c r="H3" t="s">
        <v>206</v>
      </c>
      <c r="I3" t="s">
        <v>17</v>
      </c>
      <c r="J3" t="s">
        <v>9</v>
      </c>
      <c r="K3" s="1">
        <f t="shared" ref="K3:K52" si="0">M3/L3</f>
        <v>0.87961165048543688</v>
      </c>
      <c r="L3">
        <v>1030</v>
      </c>
      <c r="M3">
        <v>906</v>
      </c>
      <c r="N3">
        <v>23</v>
      </c>
      <c r="O3">
        <v>83</v>
      </c>
      <c r="P3">
        <v>29</v>
      </c>
      <c r="Q3">
        <v>771</v>
      </c>
      <c r="R3">
        <v>0</v>
      </c>
    </row>
    <row r="4" spans="1:18" x14ac:dyDescent="0.25">
      <c r="A4" t="s">
        <v>22</v>
      </c>
      <c r="B4" t="s">
        <v>23</v>
      </c>
      <c r="C4" t="s">
        <v>12</v>
      </c>
      <c r="D4" t="s">
        <v>10</v>
      </c>
      <c r="E4" t="s">
        <v>24</v>
      </c>
      <c r="F4" t="s">
        <v>25</v>
      </c>
      <c r="G4">
        <v>2</v>
      </c>
      <c r="H4" t="s">
        <v>206</v>
      </c>
      <c r="I4" t="s">
        <v>26</v>
      </c>
      <c r="J4" t="s">
        <v>9</v>
      </c>
      <c r="K4" s="1">
        <f t="shared" si="0"/>
        <v>0.75506445672191524</v>
      </c>
      <c r="L4">
        <v>543</v>
      </c>
      <c r="M4">
        <v>410</v>
      </c>
      <c r="N4">
        <v>67</v>
      </c>
      <c r="O4">
        <v>80</v>
      </c>
      <c r="P4">
        <v>0</v>
      </c>
      <c r="Q4">
        <v>263</v>
      </c>
      <c r="R4">
        <v>0</v>
      </c>
    </row>
    <row r="5" spans="1:18" x14ac:dyDescent="0.25">
      <c r="A5" t="s">
        <v>27</v>
      </c>
      <c r="B5" t="s">
        <v>28</v>
      </c>
      <c r="C5" t="s">
        <v>12</v>
      </c>
      <c r="D5" t="s">
        <v>10</v>
      </c>
      <c r="E5" t="s">
        <v>29</v>
      </c>
      <c r="F5" t="s">
        <v>30</v>
      </c>
      <c r="G5">
        <v>8</v>
      </c>
      <c r="H5" t="s">
        <v>206</v>
      </c>
      <c r="I5" t="s">
        <v>31</v>
      </c>
      <c r="J5" t="s">
        <v>9</v>
      </c>
      <c r="K5" s="1">
        <f t="shared" si="0"/>
        <v>0.89166666666666672</v>
      </c>
      <c r="L5">
        <v>600</v>
      </c>
      <c r="M5">
        <v>535</v>
      </c>
      <c r="N5">
        <v>0</v>
      </c>
      <c r="O5">
        <v>78</v>
      </c>
      <c r="P5">
        <v>0</v>
      </c>
      <c r="Q5">
        <v>457</v>
      </c>
      <c r="R5">
        <v>0</v>
      </c>
    </row>
    <row r="6" spans="1:18" x14ac:dyDescent="0.25">
      <c r="A6" t="s">
        <v>32</v>
      </c>
      <c r="B6" t="s">
        <v>33</v>
      </c>
      <c r="C6" t="s">
        <v>12</v>
      </c>
      <c r="D6" t="s">
        <v>10</v>
      </c>
      <c r="E6" t="s">
        <v>34</v>
      </c>
      <c r="F6" t="s">
        <v>35</v>
      </c>
      <c r="G6">
        <v>1</v>
      </c>
      <c r="H6" t="s">
        <v>206</v>
      </c>
      <c r="I6" t="s">
        <v>36</v>
      </c>
      <c r="J6" t="s">
        <v>9</v>
      </c>
      <c r="K6" s="1">
        <f t="shared" si="0"/>
        <v>0.93333333333333335</v>
      </c>
      <c r="L6">
        <v>600</v>
      </c>
      <c r="M6">
        <v>560</v>
      </c>
      <c r="N6">
        <v>52</v>
      </c>
      <c r="O6">
        <v>120</v>
      </c>
      <c r="P6">
        <v>62</v>
      </c>
      <c r="Q6">
        <v>326</v>
      </c>
      <c r="R6">
        <v>0</v>
      </c>
    </row>
    <row r="7" spans="1:18" x14ac:dyDescent="0.25">
      <c r="A7" t="s">
        <v>37</v>
      </c>
      <c r="B7" t="s">
        <v>38</v>
      </c>
      <c r="C7" t="s">
        <v>11</v>
      </c>
      <c r="D7" t="s">
        <v>10</v>
      </c>
      <c r="E7" t="s">
        <v>39</v>
      </c>
      <c r="F7" t="s">
        <v>21</v>
      </c>
      <c r="G7">
        <v>4</v>
      </c>
      <c r="H7" t="s">
        <v>206</v>
      </c>
      <c r="I7" t="s">
        <v>17</v>
      </c>
      <c r="J7" t="s">
        <v>9</v>
      </c>
      <c r="K7" s="1">
        <f t="shared" si="0"/>
        <v>0.38129496402877699</v>
      </c>
      <c r="L7">
        <v>417</v>
      </c>
      <c r="M7">
        <v>159</v>
      </c>
      <c r="N7">
        <v>0</v>
      </c>
      <c r="O7">
        <v>50</v>
      </c>
      <c r="P7">
        <v>0</v>
      </c>
      <c r="Q7">
        <v>109</v>
      </c>
      <c r="R7">
        <v>0</v>
      </c>
    </row>
    <row r="8" spans="1:18" x14ac:dyDescent="0.25">
      <c r="A8" t="s">
        <v>40</v>
      </c>
      <c r="B8" t="s">
        <v>41</v>
      </c>
      <c r="C8" t="s">
        <v>12</v>
      </c>
      <c r="D8" t="s">
        <v>10</v>
      </c>
      <c r="E8" t="s">
        <v>42</v>
      </c>
      <c r="F8" t="s">
        <v>43</v>
      </c>
      <c r="G8">
        <v>11</v>
      </c>
      <c r="H8" t="s">
        <v>206</v>
      </c>
      <c r="I8" t="s">
        <v>44</v>
      </c>
      <c r="J8" t="s">
        <v>9</v>
      </c>
      <c r="K8" s="1">
        <f t="shared" si="0"/>
        <v>1</v>
      </c>
      <c r="L8">
        <v>700</v>
      </c>
      <c r="M8">
        <v>700</v>
      </c>
      <c r="N8">
        <v>181</v>
      </c>
      <c r="O8">
        <v>123</v>
      </c>
      <c r="P8">
        <v>0</v>
      </c>
      <c r="Q8">
        <v>396</v>
      </c>
      <c r="R8">
        <v>0</v>
      </c>
    </row>
    <row r="9" spans="1:18" x14ac:dyDescent="0.25">
      <c r="A9" t="s">
        <v>45</v>
      </c>
      <c r="B9" t="s">
        <v>46</v>
      </c>
      <c r="C9" t="s">
        <v>12</v>
      </c>
      <c r="D9" t="s">
        <v>10</v>
      </c>
      <c r="E9" t="s">
        <v>47</v>
      </c>
      <c r="F9" t="s">
        <v>25</v>
      </c>
      <c r="G9">
        <v>7</v>
      </c>
      <c r="H9" t="s">
        <v>206</v>
      </c>
      <c r="I9" t="s">
        <v>26</v>
      </c>
      <c r="J9" t="s">
        <v>9</v>
      </c>
      <c r="K9" s="1">
        <f t="shared" si="0"/>
        <v>1</v>
      </c>
      <c r="L9">
        <v>485</v>
      </c>
      <c r="M9">
        <v>485</v>
      </c>
      <c r="N9">
        <v>5</v>
      </c>
      <c r="O9">
        <v>60</v>
      </c>
      <c r="P9">
        <v>0</v>
      </c>
      <c r="Q9">
        <v>420</v>
      </c>
      <c r="R9">
        <v>0</v>
      </c>
    </row>
    <row r="10" spans="1:18" x14ac:dyDescent="0.25">
      <c r="A10" t="s">
        <v>48</v>
      </c>
      <c r="B10" t="s">
        <v>49</v>
      </c>
      <c r="C10" t="s">
        <v>8</v>
      </c>
      <c r="D10" t="s">
        <v>10</v>
      </c>
      <c r="E10" t="s">
        <v>50</v>
      </c>
      <c r="F10" t="s">
        <v>51</v>
      </c>
      <c r="G10">
        <v>1</v>
      </c>
      <c r="H10" t="s">
        <v>206</v>
      </c>
      <c r="I10" t="s">
        <v>26</v>
      </c>
      <c r="J10" t="s">
        <v>9</v>
      </c>
      <c r="K10" s="1">
        <f t="shared" si="0"/>
        <v>1</v>
      </c>
      <c r="L10">
        <v>390</v>
      </c>
      <c r="M10">
        <v>390</v>
      </c>
      <c r="N10">
        <v>0</v>
      </c>
      <c r="O10">
        <v>27</v>
      </c>
      <c r="P10">
        <v>0</v>
      </c>
      <c r="Q10">
        <v>363</v>
      </c>
      <c r="R10">
        <v>0</v>
      </c>
    </row>
    <row r="11" spans="1:18" x14ac:dyDescent="0.25">
      <c r="A11" t="s">
        <v>52</v>
      </c>
      <c r="B11" t="s">
        <v>53</v>
      </c>
      <c r="C11" t="s">
        <v>8</v>
      </c>
      <c r="D11" t="s">
        <v>10</v>
      </c>
      <c r="E11" t="s">
        <v>54</v>
      </c>
      <c r="F11" t="s">
        <v>55</v>
      </c>
      <c r="G11">
        <v>0</v>
      </c>
      <c r="H11" t="s">
        <v>206</v>
      </c>
      <c r="I11" t="s">
        <v>26</v>
      </c>
      <c r="J11" t="s">
        <v>9</v>
      </c>
      <c r="K11" s="1">
        <f t="shared" si="0"/>
        <v>0.95217391304347831</v>
      </c>
      <c r="L11">
        <v>230</v>
      </c>
      <c r="M11">
        <v>219</v>
      </c>
      <c r="N11">
        <v>0</v>
      </c>
      <c r="O11">
        <v>85</v>
      </c>
      <c r="P11">
        <v>0</v>
      </c>
      <c r="Q11">
        <v>134</v>
      </c>
      <c r="R11">
        <v>0</v>
      </c>
    </row>
    <row r="12" spans="1:18" x14ac:dyDescent="0.25">
      <c r="A12" t="s">
        <v>56</v>
      </c>
      <c r="B12" t="s">
        <v>57</v>
      </c>
      <c r="C12" t="s">
        <v>12</v>
      </c>
      <c r="D12" t="s">
        <v>10</v>
      </c>
      <c r="E12" t="s">
        <v>58</v>
      </c>
      <c r="F12" t="s">
        <v>25</v>
      </c>
      <c r="G12">
        <v>1</v>
      </c>
      <c r="H12" t="s">
        <v>206</v>
      </c>
      <c r="I12" t="s">
        <v>26</v>
      </c>
      <c r="J12" t="s">
        <v>9</v>
      </c>
      <c r="K12" s="1">
        <f t="shared" si="0"/>
        <v>0.76956521739130435</v>
      </c>
      <c r="L12">
        <v>690</v>
      </c>
      <c r="M12">
        <v>531</v>
      </c>
      <c r="N12">
        <v>53</v>
      </c>
      <c r="O12">
        <v>95</v>
      </c>
      <c r="P12">
        <v>25</v>
      </c>
      <c r="Q12">
        <v>358</v>
      </c>
      <c r="R12">
        <v>0</v>
      </c>
    </row>
    <row r="13" spans="1:18" x14ac:dyDescent="0.25">
      <c r="A13" t="s">
        <v>59</v>
      </c>
      <c r="B13" t="s">
        <v>60</v>
      </c>
      <c r="C13" t="s">
        <v>12</v>
      </c>
      <c r="D13" t="s">
        <v>10</v>
      </c>
      <c r="E13" t="s">
        <v>61</v>
      </c>
      <c r="F13" t="s">
        <v>62</v>
      </c>
      <c r="G13">
        <v>2</v>
      </c>
      <c r="H13" t="s">
        <v>206</v>
      </c>
      <c r="I13" t="s">
        <v>44</v>
      </c>
      <c r="J13" t="s">
        <v>9</v>
      </c>
      <c r="K13" s="1">
        <f t="shared" si="0"/>
        <v>0.96714285714285719</v>
      </c>
      <c r="L13">
        <v>700</v>
      </c>
      <c r="M13">
        <v>677</v>
      </c>
      <c r="N13">
        <v>223</v>
      </c>
      <c r="O13">
        <v>155</v>
      </c>
      <c r="P13">
        <v>0</v>
      </c>
      <c r="Q13">
        <v>299</v>
      </c>
      <c r="R13">
        <v>0</v>
      </c>
    </row>
    <row r="14" spans="1:18" x14ac:dyDescent="0.25">
      <c r="A14" t="s">
        <v>63</v>
      </c>
      <c r="B14" t="s">
        <v>64</v>
      </c>
      <c r="C14" t="s">
        <v>12</v>
      </c>
      <c r="D14" t="s">
        <v>10</v>
      </c>
      <c r="E14" t="s">
        <v>65</v>
      </c>
      <c r="F14" t="s">
        <v>25</v>
      </c>
      <c r="G14">
        <v>10</v>
      </c>
      <c r="H14" t="s">
        <v>206</v>
      </c>
      <c r="I14" t="s">
        <v>26</v>
      </c>
      <c r="J14" t="s">
        <v>9</v>
      </c>
      <c r="K14" s="1">
        <f t="shared" si="0"/>
        <v>0.97789473684210526</v>
      </c>
      <c r="L14">
        <v>950</v>
      </c>
      <c r="M14">
        <v>929</v>
      </c>
      <c r="N14">
        <v>98</v>
      </c>
      <c r="O14">
        <v>120</v>
      </c>
      <c r="P14">
        <v>10</v>
      </c>
      <c r="Q14">
        <v>645</v>
      </c>
      <c r="R14">
        <v>56</v>
      </c>
    </row>
    <row r="15" spans="1:18" x14ac:dyDescent="0.25">
      <c r="A15" t="s">
        <v>66</v>
      </c>
      <c r="B15" t="s">
        <v>67</v>
      </c>
      <c r="C15" t="s">
        <v>12</v>
      </c>
      <c r="D15" t="s">
        <v>10</v>
      </c>
      <c r="E15" t="s">
        <v>68</v>
      </c>
      <c r="F15" t="s">
        <v>69</v>
      </c>
      <c r="G15">
        <v>4</v>
      </c>
      <c r="H15" t="s">
        <v>206</v>
      </c>
      <c r="I15" t="s">
        <v>17</v>
      </c>
      <c r="J15" t="s">
        <v>9</v>
      </c>
      <c r="K15" s="1">
        <f t="shared" si="0"/>
        <v>0.92640186915887845</v>
      </c>
      <c r="L15">
        <v>856</v>
      </c>
      <c r="M15">
        <v>793</v>
      </c>
      <c r="N15">
        <v>80</v>
      </c>
      <c r="O15">
        <v>112</v>
      </c>
      <c r="P15">
        <v>22</v>
      </c>
      <c r="Q15">
        <v>579</v>
      </c>
      <c r="R15">
        <v>0</v>
      </c>
    </row>
    <row r="16" spans="1:18" x14ac:dyDescent="0.25">
      <c r="A16" t="s">
        <v>70</v>
      </c>
      <c r="B16" t="s">
        <v>71</v>
      </c>
      <c r="C16" t="s">
        <v>12</v>
      </c>
      <c r="D16" t="s">
        <v>10</v>
      </c>
      <c r="E16" t="s">
        <v>72</v>
      </c>
      <c r="F16" t="s">
        <v>73</v>
      </c>
      <c r="G16">
        <v>5</v>
      </c>
      <c r="H16" t="s">
        <v>206</v>
      </c>
      <c r="I16" t="s">
        <v>36</v>
      </c>
      <c r="J16" t="s">
        <v>9</v>
      </c>
      <c r="K16" s="1">
        <f t="shared" si="0"/>
        <v>0.63</v>
      </c>
      <c r="L16">
        <v>300</v>
      </c>
      <c r="M16">
        <v>189</v>
      </c>
      <c r="N16">
        <v>0</v>
      </c>
      <c r="O16">
        <v>17</v>
      </c>
      <c r="P16">
        <v>0</v>
      </c>
      <c r="Q16">
        <v>155</v>
      </c>
      <c r="R16">
        <v>17</v>
      </c>
    </row>
    <row r="17" spans="1:18" x14ac:dyDescent="0.25">
      <c r="A17" t="s">
        <v>74</v>
      </c>
      <c r="B17" t="s">
        <v>75</v>
      </c>
      <c r="C17" t="s">
        <v>12</v>
      </c>
      <c r="D17" t="s">
        <v>10</v>
      </c>
      <c r="E17" t="s">
        <v>76</v>
      </c>
      <c r="F17" t="s">
        <v>77</v>
      </c>
      <c r="G17">
        <v>3</v>
      </c>
      <c r="H17" t="s">
        <v>206</v>
      </c>
      <c r="I17" t="s">
        <v>17</v>
      </c>
      <c r="J17" t="s">
        <v>9</v>
      </c>
      <c r="K17" s="1">
        <f t="shared" si="0"/>
        <v>0.87543252595155707</v>
      </c>
      <c r="L17">
        <v>289</v>
      </c>
      <c r="M17">
        <v>253</v>
      </c>
      <c r="N17">
        <v>0</v>
      </c>
      <c r="O17">
        <v>14</v>
      </c>
      <c r="P17">
        <v>10</v>
      </c>
      <c r="Q17">
        <v>229</v>
      </c>
      <c r="R17">
        <v>0</v>
      </c>
    </row>
    <row r="18" spans="1:18" x14ac:dyDescent="0.25">
      <c r="A18" t="s">
        <v>78</v>
      </c>
      <c r="B18" t="s">
        <v>79</v>
      </c>
      <c r="C18" t="s">
        <v>12</v>
      </c>
      <c r="D18" t="s">
        <v>10</v>
      </c>
      <c r="E18" t="s">
        <v>80</v>
      </c>
      <c r="F18" t="s">
        <v>81</v>
      </c>
      <c r="G18">
        <v>2</v>
      </c>
      <c r="H18" t="s">
        <v>206</v>
      </c>
      <c r="I18" t="s">
        <v>82</v>
      </c>
      <c r="J18" t="s">
        <v>9</v>
      </c>
      <c r="K18" s="1">
        <f t="shared" si="0"/>
        <v>0.9194444444444444</v>
      </c>
      <c r="L18">
        <v>360</v>
      </c>
      <c r="M18">
        <v>331</v>
      </c>
      <c r="N18">
        <v>0</v>
      </c>
      <c r="O18">
        <v>77</v>
      </c>
      <c r="P18">
        <v>0</v>
      </c>
      <c r="Q18">
        <v>254</v>
      </c>
      <c r="R18">
        <v>0</v>
      </c>
    </row>
    <row r="19" spans="1:18" x14ac:dyDescent="0.25">
      <c r="A19" t="s">
        <v>83</v>
      </c>
      <c r="B19" t="s">
        <v>84</v>
      </c>
      <c r="C19" t="s">
        <v>12</v>
      </c>
      <c r="D19" t="s">
        <v>10</v>
      </c>
      <c r="E19" t="s">
        <v>85</v>
      </c>
      <c r="F19" t="s">
        <v>86</v>
      </c>
      <c r="G19">
        <v>2</v>
      </c>
      <c r="H19" t="s">
        <v>206</v>
      </c>
      <c r="I19" t="s">
        <v>17</v>
      </c>
      <c r="J19" t="s">
        <v>9</v>
      </c>
      <c r="K19" s="1">
        <f t="shared" si="0"/>
        <v>0.86083333333333334</v>
      </c>
      <c r="L19">
        <v>1200</v>
      </c>
      <c r="M19">
        <v>1033</v>
      </c>
      <c r="N19">
        <v>61</v>
      </c>
      <c r="O19">
        <v>147</v>
      </c>
      <c r="P19">
        <v>84</v>
      </c>
      <c r="Q19">
        <v>729</v>
      </c>
      <c r="R19">
        <v>12</v>
      </c>
    </row>
    <row r="20" spans="1:18" x14ac:dyDescent="0.25">
      <c r="A20" t="s">
        <v>88</v>
      </c>
      <c r="B20" t="s">
        <v>89</v>
      </c>
      <c r="C20" t="s">
        <v>12</v>
      </c>
      <c r="D20" t="s">
        <v>10</v>
      </c>
      <c r="E20" t="s">
        <v>90</v>
      </c>
      <c r="F20" t="s">
        <v>69</v>
      </c>
      <c r="G20">
        <v>10</v>
      </c>
      <c r="H20" t="s">
        <v>206</v>
      </c>
      <c r="I20" t="s">
        <v>17</v>
      </c>
      <c r="J20" t="s">
        <v>9</v>
      </c>
      <c r="K20" s="1">
        <f t="shared" si="0"/>
        <v>0.85666666666666669</v>
      </c>
      <c r="L20">
        <v>1200</v>
      </c>
      <c r="M20">
        <v>1028</v>
      </c>
      <c r="N20">
        <v>103</v>
      </c>
      <c r="O20">
        <v>270</v>
      </c>
      <c r="P20">
        <v>21</v>
      </c>
      <c r="Q20">
        <v>634</v>
      </c>
      <c r="R20">
        <v>0</v>
      </c>
    </row>
    <row r="21" spans="1:18" x14ac:dyDescent="0.25">
      <c r="A21" t="s">
        <v>91</v>
      </c>
      <c r="B21" t="s">
        <v>92</v>
      </c>
      <c r="C21" t="s">
        <v>11</v>
      </c>
      <c r="D21" t="s">
        <v>10</v>
      </c>
      <c r="E21" t="s">
        <v>93</v>
      </c>
      <c r="F21" t="s">
        <v>35</v>
      </c>
      <c r="G21">
        <v>20</v>
      </c>
      <c r="H21" t="s">
        <v>206</v>
      </c>
      <c r="I21" t="s">
        <v>36</v>
      </c>
      <c r="J21" t="s">
        <v>9</v>
      </c>
      <c r="K21" s="1">
        <f t="shared" si="0"/>
        <v>0.93604651162790697</v>
      </c>
      <c r="L21">
        <v>860</v>
      </c>
      <c r="M21">
        <v>805</v>
      </c>
      <c r="N21">
        <v>243</v>
      </c>
      <c r="O21">
        <v>235</v>
      </c>
      <c r="P21">
        <v>177</v>
      </c>
      <c r="Q21">
        <v>150</v>
      </c>
      <c r="R21">
        <v>0</v>
      </c>
    </row>
    <row r="22" spans="1:18" x14ac:dyDescent="0.25">
      <c r="A22" t="s">
        <v>94</v>
      </c>
      <c r="B22" t="s">
        <v>95</v>
      </c>
      <c r="C22" t="s">
        <v>11</v>
      </c>
      <c r="D22" t="s">
        <v>10</v>
      </c>
      <c r="E22" t="s">
        <v>96</v>
      </c>
      <c r="F22" t="s">
        <v>97</v>
      </c>
      <c r="G22">
        <v>6</v>
      </c>
      <c r="H22" t="s">
        <v>206</v>
      </c>
      <c r="I22" t="s">
        <v>82</v>
      </c>
      <c r="J22" t="s">
        <v>9</v>
      </c>
      <c r="K22" s="1">
        <f t="shared" si="0"/>
        <v>1</v>
      </c>
      <c r="L22">
        <v>320</v>
      </c>
      <c r="M22">
        <v>320</v>
      </c>
      <c r="N22">
        <v>0</v>
      </c>
      <c r="O22">
        <v>13</v>
      </c>
      <c r="P22">
        <v>0</v>
      </c>
      <c r="Q22">
        <v>307</v>
      </c>
      <c r="R22">
        <v>0</v>
      </c>
    </row>
    <row r="23" spans="1:18" x14ac:dyDescent="0.25">
      <c r="A23" t="s">
        <v>98</v>
      </c>
      <c r="B23" t="s">
        <v>99</v>
      </c>
      <c r="C23" t="s">
        <v>8</v>
      </c>
      <c r="D23" t="s">
        <v>10</v>
      </c>
      <c r="E23" t="s">
        <v>100</v>
      </c>
      <c r="F23" t="s">
        <v>25</v>
      </c>
      <c r="G23">
        <v>1</v>
      </c>
      <c r="H23" t="s">
        <v>206</v>
      </c>
      <c r="I23" t="s">
        <v>26</v>
      </c>
      <c r="J23" t="s">
        <v>9</v>
      </c>
      <c r="K23" s="1">
        <f t="shared" si="0"/>
        <v>0.99677419354838714</v>
      </c>
      <c r="L23">
        <v>310</v>
      </c>
      <c r="M23">
        <v>309</v>
      </c>
      <c r="N23">
        <v>0</v>
      </c>
      <c r="O23">
        <v>96</v>
      </c>
      <c r="P23">
        <v>0</v>
      </c>
      <c r="Q23">
        <v>213</v>
      </c>
      <c r="R23">
        <v>0</v>
      </c>
    </row>
    <row r="24" spans="1:18" x14ac:dyDescent="0.25">
      <c r="A24" t="s">
        <v>101</v>
      </c>
      <c r="B24" t="s">
        <v>102</v>
      </c>
      <c r="C24" t="s">
        <v>11</v>
      </c>
      <c r="D24" t="s">
        <v>10</v>
      </c>
      <c r="E24" t="s">
        <v>103</v>
      </c>
      <c r="F24" t="s">
        <v>43</v>
      </c>
      <c r="G24">
        <v>2</v>
      </c>
      <c r="H24" t="s">
        <v>206</v>
      </c>
      <c r="I24" t="s">
        <v>44</v>
      </c>
      <c r="J24" t="s">
        <v>9</v>
      </c>
      <c r="K24" s="1">
        <f t="shared" si="0"/>
        <v>1</v>
      </c>
      <c r="L24">
        <v>200</v>
      </c>
      <c r="M24">
        <v>200</v>
      </c>
      <c r="N24">
        <v>0</v>
      </c>
      <c r="O24">
        <v>0</v>
      </c>
      <c r="P24">
        <v>0</v>
      </c>
      <c r="Q24">
        <v>200</v>
      </c>
      <c r="R24">
        <v>0</v>
      </c>
    </row>
    <row r="25" spans="1:18" x14ac:dyDescent="0.25">
      <c r="A25" t="s">
        <v>104</v>
      </c>
      <c r="B25" t="s">
        <v>105</v>
      </c>
      <c r="C25" t="s">
        <v>8</v>
      </c>
      <c r="D25" t="s">
        <v>10</v>
      </c>
      <c r="E25" t="s">
        <v>106</v>
      </c>
      <c r="F25" t="s">
        <v>107</v>
      </c>
      <c r="G25">
        <v>3</v>
      </c>
      <c r="H25" t="s">
        <v>206</v>
      </c>
      <c r="I25" t="s">
        <v>82</v>
      </c>
      <c r="J25" t="s">
        <v>9</v>
      </c>
      <c r="K25" s="1">
        <f t="shared" si="0"/>
        <v>0.88591549295774652</v>
      </c>
      <c r="L25">
        <v>1420</v>
      </c>
      <c r="M25">
        <v>1258</v>
      </c>
      <c r="N25">
        <v>60</v>
      </c>
      <c r="O25">
        <v>306</v>
      </c>
      <c r="P25">
        <v>45</v>
      </c>
      <c r="Q25">
        <v>837</v>
      </c>
      <c r="R25">
        <v>10</v>
      </c>
    </row>
    <row r="26" spans="1:18" x14ac:dyDescent="0.25">
      <c r="A26" t="s">
        <v>108</v>
      </c>
      <c r="B26" t="s">
        <v>109</v>
      </c>
      <c r="C26" t="s">
        <v>8</v>
      </c>
      <c r="D26" t="s">
        <v>10</v>
      </c>
      <c r="E26" t="s">
        <v>110</v>
      </c>
      <c r="F26" t="s">
        <v>111</v>
      </c>
      <c r="G26">
        <v>3</v>
      </c>
      <c r="H26" t="s">
        <v>206</v>
      </c>
      <c r="I26" t="s">
        <v>82</v>
      </c>
      <c r="J26" t="s">
        <v>9</v>
      </c>
      <c r="K26" s="1">
        <f t="shared" si="0"/>
        <v>0.93</v>
      </c>
      <c r="L26">
        <v>400</v>
      </c>
      <c r="M26">
        <v>372</v>
      </c>
      <c r="N26">
        <v>0</v>
      </c>
      <c r="O26">
        <v>79</v>
      </c>
      <c r="P26">
        <v>0</v>
      </c>
      <c r="Q26">
        <v>293</v>
      </c>
      <c r="R26">
        <v>0</v>
      </c>
    </row>
    <row r="27" spans="1:18" x14ac:dyDescent="0.25">
      <c r="A27" t="s">
        <v>112</v>
      </c>
      <c r="B27" t="s">
        <v>113</v>
      </c>
      <c r="C27" t="s">
        <v>12</v>
      </c>
      <c r="D27" t="s">
        <v>10</v>
      </c>
      <c r="E27" t="s">
        <v>114</v>
      </c>
      <c r="F27" t="s">
        <v>115</v>
      </c>
      <c r="G27">
        <v>3</v>
      </c>
      <c r="H27" t="s">
        <v>206</v>
      </c>
      <c r="I27" t="s">
        <v>36</v>
      </c>
      <c r="J27" t="s">
        <v>9</v>
      </c>
      <c r="K27" s="1">
        <f t="shared" si="0"/>
        <v>0.8577464788732394</v>
      </c>
      <c r="L27">
        <v>710</v>
      </c>
      <c r="M27">
        <v>609</v>
      </c>
      <c r="N27">
        <v>0</v>
      </c>
      <c r="O27">
        <v>190</v>
      </c>
      <c r="P27">
        <v>0</v>
      </c>
      <c r="Q27">
        <v>419</v>
      </c>
      <c r="R27">
        <v>0</v>
      </c>
    </row>
    <row r="28" spans="1:18" x14ac:dyDescent="0.25">
      <c r="A28" t="s">
        <v>116</v>
      </c>
      <c r="B28" t="s">
        <v>117</v>
      </c>
      <c r="C28" t="s">
        <v>11</v>
      </c>
      <c r="D28" t="s">
        <v>10</v>
      </c>
      <c r="E28" t="s">
        <v>118</v>
      </c>
      <c r="F28" t="s">
        <v>62</v>
      </c>
      <c r="G28">
        <v>5</v>
      </c>
      <c r="H28" t="s">
        <v>206</v>
      </c>
      <c r="I28" t="s">
        <v>44</v>
      </c>
      <c r="J28" t="s">
        <v>9</v>
      </c>
      <c r="K28" s="1">
        <f t="shared" si="0"/>
        <v>0.65974025974025974</v>
      </c>
      <c r="L28">
        <v>770</v>
      </c>
      <c r="M28">
        <v>508</v>
      </c>
      <c r="N28">
        <v>0</v>
      </c>
      <c r="O28">
        <v>40</v>
      </c>
      <c r="P28">
        <v>0</v>
      </c>
      <c r="Q28">
        <v>458</v>
      </c>
      <c r="R28">
        <v>10</v>
      </c>
    </row>
    <row r="29" spans="1:18" x14ac:dyDescent="0.25">
      <c r="A29" t="s">
        <v>119</v>
      </c>
      <c r="B29" t="s">
        <v>120</v>
      </c>
      <c r="C29" t="s">
        <v>12</v>
      </c>
      <c r="D29" t="s">
        <v>10</v>
      </c>
      <c r="E29" t="s">
        <v>121</v>
      </c>
      <c r="F29" t="s">
        <v>122</v>
      </c>
      <c r="G29">
        <v>1</v>
      </c>
      <c r="H29" t="s">
        <v>206</v>
      </c>
      <c r="I29" t="s">
        <v>26</v>
      </c>
      <c r="J29" t="s">
        <v>9</v>
      </c>
      <c r="K29" s="1">
        <f t="shared" si="0"/>
        <v>0.90666666666666662</v>
      </c>
      <c r="L29">
        <v>300</v>
      </c>
      <c r="M29">
        <v>272</v>
      </c>
      <c r="N29">
        <v>51</v>
      </c>
      <c r="O29">
        <v>0</v>
      </c>
      <c r="P29">
        <v>17</v>
      </c>
      <c r="Q29">
        <v>204</v>
      </c>
      <c r="R29">
        <v>0</v>
      </c>
    </row>
    <row r="30" spans="1:18" x14ac:dyDescent="0.25">
      <c r="A30" t="s">
        <v>123</v>
      </c>
      <c r="B30" t="s">
        <v>124</v>
      </c>
      <c r="C30" t="s">
        <v>12</v>
      </c>
      <c r="D30" t="s">
        <v>10</v>
      </c>
      <c r="E30" t="s">
        <v>125</v>
      </c>
      <c r="F30" t="s">
        <v>126</v>
      </c>
      <c r="G30">
        <v>7</v>
      </c>
      <c r="H30" t="s">
        <v>206</v>
      </c>
      <c r="I30" t="s">
        <v>31</v>
      </c>
      <c r="J30" t="s">
        <v>9</v>
      </c>
      <c r="K30" s="1">
        <f t="shared" si="0"/>
        <v>0.69777777777777783</v>
      </c>
      <c r="L30">
        <v>450</v>
      </c>
      <c r="M30">
        <v>314</v>
      </c>
      <c r="N30">
        <v>65</v>
      </c>
      <c r="O30">
        <v>57</v>
      </c>
      <c r="P30">
        <v>0</v>
      </c>
      <c r="Q30">
        <v>192</v>
      </c>
      <c r="R30">
        <v>0</v>
      </c>
    </row>
    <row r="31" spans="1:18" x14ac:dyDescent="0.25">
      <c r="A31" t="s">
        <v>127</v>
      </c>
      <c r="B31" t="s">
        <v>128</v>
      </c>
      <c r="C31" t="s">
        <v>12</v>
      </c>
      <c r="D31" t="s">
        <v>10</v>
      </c>
      <c r="E31" t="s">
        <v>129</v>
      </c>
      <c r="F31" t="s">
        <v>130</v>
      </c>
      <c r="G31">
        <v>3</v>
      </c>
      <c r="H31" t="s">
        <v>206</v>
      </c>
      <c r="I31" t="s">
        <v>17</v>
      </c>
      <c r="J31" t="s">
        <v>9</v>
      </c>
      <c r="K31" s="1">
        <f t="shared" si="0"/>
        <v>0.68461538461538463</v>
      </c>
      <c r="L31">
        <v>520</v>
      </c>
      <c r="M31">
        <v>356</v>
      </c>
      <c r="N31">
        <v>0</v>
      </c>
      <c r="O31">
        <v>55</v>
      </c>
      <c r="P31">
        <v>33</v>
      </c>
      <c r="Q31">
        <v>247</v>
      </c>
      <c r="R31">
        <v>21</v>
      </c>
    </row>
    <row r="32" spans="1:18" x14ac:dyDescent="0.25">
      <c r="A32" t="s">
        <v>131</v>
      </c>
      <c r="B32" t="s">
        <v>132</v>
      </c>
      <c r="C32" t="s">
        <v>12</v>
      </c>
      <c r="D32" t="s">
        <v>10</v>
      </c>
      <c r="E32" t="s">
        <v>133</v>
      </c>
      <c r="F32" t="s">
        <v>134</v>
      </c>
      <c r="G32">
        <v>2</v>
      </c>
      <c r="H32" t="s">
        <v>206</v>
      </c>
      <c r="I32" t="s">
        <v>44</v>
      </c>
      <c r="J32" t="s">
        <v>9</v>
      </c>
      <c r="K32" s="1">
        <f t="shared" si="0"/>
        <v>1</v>
      </c>
      <c r="L32">
        <v>300</v>
      </c>
      <c r="M32">
        <v>300</v>
      </c>
      <c r="N32">
        <v>88</v>
      </c>
      <c r="O32">
        <v>19</v>
      </c>
      <c r="P32">
        <v>0</v>
      </c>
      <c r="Q32">
        <v>193</v>
      </c>
      <c r="R32">
        <v>0</v>
      </c>
    </row>
    <row r="33" spans="1:18" x14ac:dyDescent="0.25">
      <c r="A33" t="s">
        <v>135</v>
      </c>
      <c r="B33" t="s">
        <v>136</v>
      </c>
      <c r="C33" t="s">
        <v>12</v>
      </c>
      <c r="D33" t="s">
        <v>10</v>
      </c>
      <c r="E33" t="s">
        <v>137</v>
      </c>
      <c r="F33" t="s">
        <v>97</v>
      </c>
      <c r="G33">
        <v>2</v>
      </c>
      <c r="H33" t="s">
        <v>206</v>
      </c>
      <c r="I33" t="s">
        <v>82</v>
      </c>
      <c r="J33" t="s">
        <v>9</v>
      </c>
      <c r="K33" s="1">
        <f t="shared" si="0"/>
        <v>0.92934782608695654</v>
      </c>
      <c r="L33">
        <v>920</v>
      </c>
      <c r="M33">
        <v>855</v>
      </c>
      <c r="N33">
        <v>50</v>
      </c>
      <c r="O33">
        <v>144</v>
      </c>
      <c r="P33">
        <v>44</v>
      </c>
      <c r="Q33">
        <v>617</v>
      </c>
      <c r="R33">
        <v>0</v>
      </c>
    </row>
    <row r="34" spans="1:18" x14ac:dyDescent="0.25">
      <c r="A34" t="s">
        <v>138</v>
      </c>
      <c r="B34" t="s">
        <v>139</v>
      </c>
      <c r="C34" t="s">
        <v>12</v>
      </c>
      <c r="D34" t="s">
        <v>10</v>
      </c>
      <c r="E34" t="s">
        <v>140</v>
      </c>
      <c r="F34" t="s">
        <v>141</v>
      </c>
      <c r="G34">
        <v>2</v>
      </c>
      <c r="H34" t="s">
        <v>206</v>
      </c>
      <c r="I34" t="s">
        <v>82</v>
      </c>
      <c r="J34" t="s">
        <v>9</v>
      </c>
      <c r="K34" s="1">
        <f t="shared" si="0"/>
        <v>0.96581196581196582</v>
      </c>
      <c r="L34">
        <v>585</v>
      </c>
      <c r="M34">
        <v>565</v>
      </c>
      <c r="N34">
        <v>50</v>
      </c>
      <c r="O34">
        <v>141</v>
      </c>
      <c r="P34">
        <v>30</v>
      </c>
      <c r="Q34">
        <v>344</v>
      </c>
      <c r="R34">
        <v>0</v>
      </c>
    </row>
    <row r="35" spans="1:18" x14ac:dyDescent="0.25">
      <c r="A35" t="s">
        <v>142</v>
      </c>
      <c r="B35" t="s">
        <v>143</v>
      </c>
      <c r="C35" t="s">
        <v>12</v>
      </c>
      <c r="D35" t="s">
        <v>10</v>
      </c>
      <c r="E35" t="s">
        <v>144</v>
      </c>
      <c r="F35" t="s">
        <v>25</v>
      </c>
      <c r="G35">
        <v>3</v>
      </c>
      <c r="H35" t="s">
        <v>206</v>
      </c>
      <c r="I35" t="s">
        <v>26</v>
      </c>
      <c r="J35" t="s">
        <v>9</v>
      </c>
      <c r="K35" s="1">
        <f t="shared" si="0"/>
        <v>0.93617021276595747</v>
      </c>
      <c r="L35">
        <v>235</v>
      </c>
      <c r="M35">
        <v>220</v>
      </c>
      <c r="N35">
        <v>0</v>
      </c>
      <c r="O35">
        <v>21</v>
      </c>
      <c r="P35">
        <v>0</v>
      </c>
      <c r="Q35">
        <v>195</v>
      </c>
      <c r="R35">
        <v>4</v>
      </c>
    </row>
    <row r="36" spans="1:18" x14ac:dyDescent="0.25">
      <c r="A36" t="s">
        <v>145</v>
      </c>
      <c r="B36" t="s">
        <v>146</v>
      </c>
      <c r="C36" t="s">
        <v>12</v>
      </c>
      <c r="D36" t="s">
        <v>10</v>
      </c>
      <c r="E36" t="s">
        <v>147</v>
      </c>
      <c r="F36" t="s">
        <v>25</v>
      </c>
      <c r="G36">
        <v>2</v>
      </c>
      <c r="H36" t="s">
        <v>206</v>
      </c>
      <c r="I36" t="s">
        <v>26</v>
      </c>
      <c r="J36" t="s">
        <v>9</v>
      </c>
      <c r="K36" s="1">
        <f t="shared" si="0"/>
        <v>0.93769230769230771</v>
      </c>
      <c r="L36">
        <v>1300</v>
      </c>
      <c r="M36">
        <v>1219</v>
      </c>
      <c r="N36">
        <v>66</v>
      </c>
      <c r="O36">
        <v>259</v>
      </c>
      <c r="P36">
        <v>52</v>
      </c>
      <c r="Q36">
        <v>839</v>
      </c>
      <c r="R36">
        <v>3</v>
      </c>
    </row>
    <row r="37" spans="1:18" x14ac:dyDescent="0.25">
      <c r="A37" t="s">
        <v>148</v>
      </c>
      <c r="B37" t="s">
        <v>149</v>
      </c>
      <c r="C37" t="s">
        <v>12</v>
      </c>
      <c r="D37" t="s">
        <v>10</v>
      </c>
      <c r="E37" t="s">
        <v>150</v>
      </c>
      <c r="F37" t="s">
        <v>151</v>
      </c>
      <c r="G37">
        <v>5</v>
      </c>
      <c r="H37" t="s">
        <v>206</v>
      </c>
      <c r="I37" t="s">
        <v>31</v>
      </c>
      <c r="J37" t="s">
        <v>9</v>
      </c>
      <c r="K37" s="1">
        <f t="shared" si="0"/>
        <v>0.96962025316455691</v>
      </c>
      <c r="L37">
        <v>790</v>
      </c>
      <c r="M37">
        <v>766</v>
      </c>
      <c r="N37">
        <v>57</v>
      </c>
      <c r="O37">
        <v>211</v>
      </c>
      <c r="P37">
        <v>30</v>
      </c>
      <c r="Q37">
        <v>468</v>
      </c>
      <c r="R37">
        <v>0</v>
      </c>
    </row>
    <row r="38" spans="1:18" x14ac:dyDescent="0.25">
      <c r="A38" t="s">
        <v>152</v>
      </c>
      <c r="B38" t="s">
        <v>153</v>
      </c>
      <c r="C38" t="s">
        <v>12</v>
      </c>
      <c r="D38" t="s">
        <v>10</v>
      </c>
      <c r="E38" t="s">
        <v>154</v>
      </c>
      <c r="F38" t="s">
        <v>155</v>
      </c>
      <c r="G38">
        <v>5</v>
      </c>
      <c r="H38" t="s">
        <v>206</v>
      </c>
      <c r="I38" t="s">
        <v>17</v>
      </c>
      <c r="J38" t="s">
        <v>9</v>
      </c>
      <c r="K38" s="1">
        <f t="shared" si="0"/>
        <v>0.81403508771929822</v>
      </c>
      <c r="L38">
        <v>570</v>
      </c>
      <c r="M38">
        <v>464</v>
      </c>
      <c r="N38">
        <v>22</v>
      </c>
      <c r="O38">
        <v>96</v>
      </c>
      <c r="P38">
        <v>0</v>
      </c>
      <c r="Q38">
        <v>322</v>
      </c>
      <c r="R38">
        <v>24</v>
      </c>
    </row>
    <row r="39" spans="1:18" x14ac:dyDescent="0.25">
      <c r="A39" t="s">
        <v>156</v>
      </c>
      <c r="B39" t="s">
        <v>157</v>
      </c>
      <c r="C39" t="s">
        <v>12</v>
      </c>
      <c r="D39" t="s">
        <v>10</v>
      </c>
      <c r="E39" t="s">
        <v>158</v>
      </c>
      <c r="F39" t="s">
        <v>159</v>
      </c>
      <c r="G39">
        <v>0</v>
      </c>
      <c r="H39" t="s">
        <v>206</v>
      </c>
      <c r="I39" t="s">
        <v>31</v>
      </c>
      <c r="J39" t="s">
        <v>9</v>
      </c>
      <c r="K39" s="1">
        <f t="shared" si="0"/>
        <v>0.83333333333333337</v>
      </c>
      <c r="L39">
        <v>540</v>
      </c>
      <c r="M39">
        <v>450</v>
      </c>
      <c r="N39">
        <v>0</v>
      </c>
      <c r="O39">
        <v>450</v>
      </c>
      <c r="P39">
        <v>0</v>
      </c>
      <c r="Q39">
        <v>0</v>
      </c>
      <c r="R39">
        <v>0</v>
      </c>
    </row>
    <row r="40" spans="1:18" x14ac:dyDescent="0.25">
      <c r="A40" t="s">
        <v>160</v>
      </c>
      <c r="B40" t="s">
        <v>161</v>
      </c>
      <c r="C40" t="s">
        <v>87</v>
      </c>
      <c r="D40" t="s">
        <v>10</v>
      </c>
      <c r="E40" t="s">
        <v>162</v>
      </c>
      <c r="F40" t="s">
        <v>107</v>
      </c>
      <c r="G40">
        <v>1</v>
      </c>
      <c r="H40" t="s">
        <v>206</v>
      </c>
      <c r="I40" t="s">
        <v>82</v>
      </c>
      <c r="J40" t="s">
        <v>9</v>
      </c>
      <c r="K40" s="1">
        <f t="shared" si="0"/>
        <v>0.5575</v>
      </c>
      <c r="L40">
        <v>400</v>
      </c>
      <c r="M40">
        <v>223</v>
      </c>
      <c r="N40">
        <v>0</v>
      </c>
      <c r="O40">
        <v>0</v>
      </c>
      <c r="P40">
        <v>0</v>
      </c>
      <c r="Q40">
        <v>223</v>
      </c>
      <c r="R40">
        <v>0</v>
      </c>
    </row>
    <row r="41" spans="1:18" x14ac:dyDescent="0.25">
      <c r="A41" t="s">
        <v>163</v>
      </c>
      <c r="B41" t="s">
        <v>164</v>
      </c>
      <c r="C41" t="s">
        <v>12</v>
      </c>
      <c r="D41" t="s">
        <v>10</v>
      </c>
      <c r="E41" t="s">
        <v>165</v>
      </c>
      <c r="F41" t="s">
        <v>25</v>
      </c>
      <c r="G41">
        <v>2</v>
      </c>
      <c r="H41" t="s">
        <v>206</v>
      </c>
      <c r="I41" t="s">
        <v>26</v>
      </c>
      <c r="J41" t="s">
        <v>9</v>
      </c>
      <c r="K41" s="1">
        <f t="shared" si="0"/>
        <v>0.79741379310344829</v>
      </c>
      <c r="L41">
        <v>1160</v>
      </c>
      <c r="M41">
        <v>925</v>
      </c>
      <c r="N41">
        <v>39</v>
      </c>
      <c r="O41">
        <v>94</v>
      </c>
      <c r="P41">
        <v>39</v>
      </c>
      <c r="Q41">
        <v>697</v>
      </c>
      <c r="R41">
        <v>56</v>
      </c>
    </row>
    <row r="42" spans="1:18" x14ac:dyDescent="0.25">
      <c r="A42" t="s">
        <v>166</v>
      </c>
      <c r="B42" t="s">
        <v>167</v>
      </c>
      <c r="C42" t="s">
        <v>12</v>
      </c>
      <c r="D42" t="s">
        <v>10</v>
      </c>
      <c r="E42" t="s">
        <v>168</v>
      </c>
      <c r="F42" t="s">
        <v>169</v>
      </c>
      <c r="G42">
        <v>2</v>
      </c>
      <c r="H42" t="s">
        <v>206</v>
      </c>
      <c r="I42" t="s">
        <v>44</v>
      </c>
      <c r="J42" t="s">
        <v>9</v>
      </c>
      <c r="K42" s="1">
        <f t="shared" si="0"/>
        <v>0.97272727272727277</v>
      </c>
      <c r="L42">
        <v>880</v>
      </c>
      <c r="M42">
        <v>856</v>
      </c>
      <c r="N42">
        <v>216</v>
      </c>
      <c r="O42">
        <v>165</v>
      </c>
      <c r="P42">
        <v>0</v>
      </c>
      <c r="Q42">
        <v>295</v>
      </c>
      <c r="R42">
        <v>180</v>
      </c>
    </row>
    <row r="43" spans="1:18" x14ac:dyDescent="0.25">
      <c r="A43" t="s">
        <v>170</v>
      </c>
      <c r="B43" t="s">
        <v>171</v>
      </c>
      <c r="C43" t="s">
        <v>12</v>
      </c>
      <c r="D43" t="s">
        <v>10</v>
      </c>
      <c r="E43" t="s">
        <v>172</v>
      </c>
      <c r="F43" t="s">
        <v>173</v>
      </c>
      <c r="G43">
        <v>0</v>
      </c>
      <c r="H43" t="s">
        <v>206</v>
      </c>
      <c r="I43" t="s">
        <v>31</v>
      </c>
      <c r="J43" t="s">
        <v>9</v>
      </c>
      <c r="K43" s="1">
        <f t="shared" si="0"/>
        <v>0.91428571428571426</v>
      </c>
      <c r="L43">
        <v>210</v>
      </c>
      <c r="M43">
        <v>192</v>
      </c>
      <c r="N43">
        <v>0</v>
      </c>
      <c r="O43">
        <v>38</v>
      </c>
      <c r="P43">
        <v>0</v>
      </c>
      <c r="Q43">
        <v>154</v>
      </c>
      <c r="R43">
        <v>0</v>
      </c>
    </row>
    <row r="44" spans="1:18" x14ac:dyDescent="0.25">
      <c r="A44" t="s">
        <v>174</v>
      </c>
      <c r="B44" t="s">
        <v>175</v>
      </c>
      <c r="C44" t="s">
        <v>12</v>
      </c>
      <c r="D44" t="s">
        <v>10</v>
      </c>
      <c r="E44" t="s">
        <v>176</v>
      </c>
      <c r="F44" t="s">
        <v>159</v>
      </c>
      <c r="G44">
        <v>4</v>
      </c>
      <c r="H44" t="s">
        <v>206</v>
      </c>
      <c r="I44" t="s">
        <v>31</v>
      </c>
      <c r="J44" t="s">
        <v>9</v>
      </c>
      <c r="K44" s="1">
        <f t="shared" si="0"/>
        <v>0.88155802861685217</v>
      </c>
      <c r="L44">
        <v>1258</v>
      </c>
      <c r="M44">
        <v>1109</v>
      </c>
      <c r="N44">
        <v>128</v>
      </c>
      <c r="O44">
        <v>0</v>
      </c>
      <c r="P44">
        <v>43</v>
      </c>
      <c r="Q44">
        <v>837</v>
      </c>
      <c r="R44">
        <v>101</v>
      </c>
    </row>
    <row r="45" spans="1:18" x14ac:dyDescent="0.25">
      <c r="A45" t="s">
        <v>177</v>
      </c>
      <c r="B45" t="s">
        <v>178</v>
      </c>
      <c r="C45" t="s">
        <v>11</v>
      </c>
      <c r="D45" t="s">
        <v>10</v>
      </c>
      <c r="E45" t="s">
        <v>179</v>
      </c>
      <c r="F45" t="s">
        <v>25</v>
      </c>
      <c r="G45">
        <v>0</v>
      </c>
      <c r="H45" t="s">
        <v>206</v>
      </c>
      <c r="I45" t="s">
        <v>26</v>
      </c>
      <c r="J45" t="s">
        <v>9</v>
      </c>
      <c r="K45" s="1">
        <f t="shared" si="0"/>
        <v>0.32</v>
      </c>
      <c r="L45">
        <v>50</v>
      </c>
      <c r="M45">
        <v>16</v>
      </c>
      <c r="N45">
        <v>0</v>
      </c>
      <c r="O45">
        <v>16</v>
      </c>
      <c r="P45">
        <v>0</v>
      </c>
      <c r="Q45">
        <v>0</v>
      </c>
      <c r="R45">
        <v>0</v>
      </c>
    </row>
    <row r="46" spans="1:18" x14ac:dyDescent="0.25">
      <c r="A46" t="s">
        <v>180</v>
      </c>
      <c r="B46" t="s">
        <v>181</v>
      </c>
      <c r="C46" t="s">
        <v>12</v>
      </c>
      <c r="D46" t="s">
        <v>10</v>
      </c>
      <c r="E46" t="s">
        <v>182</v>
      </c>
      <c r="F46" t="s">
        <v>183</v>
      </c>
      <c r="G46">
        <v>1</v>
      </c>
      <c r="H46" t="s">
        <v>206</v>
      </c>
      <c r="I46" t="s">
        <v>44</v>
      </c>
      <c r="J46" t="s">
        <v>9</v>
      </c>
      <c r="K46" s="1">
        <f t="shared" si="0"/>
        <v>0.91555555555555557</v>
      </c>
      <c r="L46">
        <v>450</v>
      </c>
      <c r="M46">
        <v>412</v>
      </c>
      <c r="N46">
        <v>69</v>
      </c>
      <c r="O46">
        <v>58</v>
      </c>
      <c r="P46">
        <v>0</v>
      </c>
      <c r="Q46">
        <v>237</v>
      </c>
      <c r="R46">
        <v>48</v>
      </c>
    </row>
    <row r="47" spans="1:18" x14ac:dyDescent="0.25">
      <c r="A47" t="s">
        <v>184</v>
      </c>
      <c r="B47" t="s">
        <v>185</v>
      </c>
      <c r="C47" t="s">
        <v>12</v>
      </c>
      <c r="D47" t="s">
        <v>10</v>
      </c>
      <c r="E47" t="s">
        <v>186</v>
      </c>
      <c r="F47" t="s">
        <v>187</v>
      </c>
      <c r="G47">
        <v>3</v>
      </c>
      <c r="H47" t="s">
        <v>206</v>
      </c>
      <c r="I47" t="s">
        <v>36</v>
      </c>
      <c r="J47" t="s">
        <v>9</v>
      </c>
      <c r="K47" s="1">
        <f t="shared" si="0"/>
        <v>0.9</v>
      </c>
      <c r="L47">
        <v>440</v>
      </c>
      <c r="M47">
        <v>396</v>
      </c>
      <c r="N47">
        <v>58</v>
      </c>
      <c r="O47">
        <v>108</v>
      </c>
      <c r="P47">
        <v>66</v>
      </c>
      <c r="Q47">
        <v>164</v>
      </c>
      <c r="R47">
        <v>0</v>
      </c>
    </row>
    <row r="48" spans="1:18" x14ac:dyDescent="0.25">
      <c r="A48" t="s">
        <v>188</v>
      </c>
      <c r="B48" t="s">
        <v>189</v>
      </c>
      <c r="C48" t="s">
        <v>12</v>
      </c>
      <c r="D48" t="s">
        <v>10</v>
      </c>
      <c r="E48" t="s">
        <v>190</v>
      </c>
      <c r="F48" t="s">
        <v>25</v>
      </c>
      <c r="G48">
        <v>4</v>
      </c>
      <c r="H48" t="s">
        <v>206</v>
      </c>
      <c r="I48" t="s">
        <v>26</v>
      </c>
      <c r="J48" t="s">
        <v>9</v>
      </c>
      <c r="K48" s="1">
        <f t="shared" si="0"/>
        <v>0.67419354838709677</v>
      </c>
      <c r="L48">
        <v>620</v>
      </c>
      <c r="M48">
        <v>418</v>
      </c>
      <c r="N48">
        <v>0</v>
      </c>
      <c r="O48">
        <v>0</v>
      </c>
      <c r="P48">
        <v>0</v>
      </c>
      <c r="Q48">
        <v>418</v>
      </c>
      <c r="R48">
        <v>0</v>
      </c>
    </row>
    <row r="49" spans="1:18" x14ac:dyDescent="0.25">
      <c r="A49" t="s">
        <v>191</v>
      </c>
      <c r="B49" t="s">
        <v>192</v>
      </c>
      <c r="C49" t="s">
        <v>12</v>
      </c>
      <c r="D49" t="s">
        <v>10</v>
      </c>
      <c r="E49" t="s">
        <v>193</v>
      </c>
      <c r="F49" t="s">
        <v>194</v>
      </c>
      <c r="G49">
        <v>0</v>
      </c>
      <c r="H49" t="s">
        <v>206</v>
      </c>
      <c r="I49" t="s">
        <v>44</v>
      </c>
      <c r="J49" t="s">
        <v>9</v>
      </c>
      <c r="K49" s="1">
        <f t="shared" si="0"/>
        <v>0.98157894736842111</v>
      </c>
      <c r="L49">
        <v>380</v>
      </c>
      <c r="M49">
        <v>373</v>
      </c>
      <c r="N49">
        <v>70</v>
      </c>
      <c r="O49">
        <v>38</v>
      </c>
      <c r="P49">
        <v>0</v>
      </c>
      <c r="Q49">
        <v>265</v>
      </c>
      <c r="R49">
        <v>0</v>
      </c>
    </row>
    <row r="50" spans="1:18" x14ac:dyDescent="0.25">
      <c r="A50" t="s">
        <v>195</v>
      </c>
      <c r="B50" t="s">
        <v>196</v>
      </c>
      <c r="C50" t="s">
        <v>12</v>
      </c>
      <c r="D50" t="s">
        <v>10</v>
      </c>
      <c r="E50" t="s">
        <v>197</v>
      </c>
      <c r="F50" t="s">
        <v>25</v>
      </c>
      <c r="G50">
        <v>4</v>
      </c>
      <c r="H50" t="s">
        <v>206</v>
      </c>
      <c r="I50" t="s">
        <v>26</v>
      </c>
      <c r="J50" t="s">
        <v>9</v>
      </c>
      <c r="K50" s="1">
        <f t="shared" si="0"/>
        <v>0.92098765432098761</v>
      </c>
      <c r="L50">
        <v>810</v>
      </c>
      <c r="M50">
        <v>746</v>
      </c>
      <c r="N50">
        <v>86</v>
      </c>
      <c r="O50">
        <v>147</v>
      </c>
      <c r="P50">
        <v>32</v>
      </c>
      <c r="Q50">
        <v>481</v>
      </c>
      <c r="R50">
        <v>0</v>
      </c>
    </row>
    <row r="51" spans="1:18" x14ac:dyDescent="0.25">
      <c r="A51" t="s">
        <v>198</v>
      </c>
      <c r="B51" t="s">
        <v>199</v>
      </c>
      <c r="C51" t="s">
        <v>8</v>
      </c>
      <c r="D51" t="s">
        <v>10</v>
      </c>
      <c r="E51" t="s">
        <v>200</v>
      </c>
      <c r="F51" t="s">
        <v>201</v>
      </c>
      <c r="G51">
        <v>0</v>
      </c>
      <c r="H51" t="s">
        <v>206</v>
      </c>
      <c r="I51" t="s">
        <v>31</v>
      </c>
      <c r="J51" t="s">
        <v>9</v>
      </c>
      <c r="K51" s="1">
        <f t="shared" si="0"/>
        <v>1</v>
      </c>
      <c r="L51">
        <v>360</v>
      </c>
      <c r="M51">
        <v>360</v>
      </c>
      <c r="N51">
        <v>18</v>
      </c>
      <c r="O51">
        <v>58</v>
      </c>
      <c r="P51">
        <v>0</v>
      </c>
      <c r="Q51">
        <v>284</v>
      </c>
      <c r="R51">
        <v>0</v>
      </c>
    </row>
    <row r="52" spans="1:18" x14ac:dyDescent="0.25">
      <c r="A52" t="s">
        <v>202</v>
      </c>
      <c r="B52" t="s">
        <v>203</v>
      </c>
      <c r="C52" t="s">
        <v>12</v>
      </c>
      <c r="D52" t="s">
        <v>10</v>
      </c>
      <c r="E52" t="s">
        <v>204</v>
      </c>
      <c r="F52" t="s">
        <v>205</v>
      </c>
      <c r="G52">
        <v>1</v>
      </c>
      <c r="H52" t="s">
        <v>206</v>
      </c>
      <c r="I52" t="s">
        <v>44</v>
      </c>
      <c r="J52" t="s">
        <v>9</v>
      </c>
      <c r="K52" s="1">
        <f t="shared" si="0"/>
        <v>0.99</v>
      </c>
      <c r="L52">
        <v>300</v>
      </c>
      <c r="M52">
        <v>297</v>
      </c>
      <c r="N52">
        <v>0</v>
      </c>
      <c r="O52">
        <v>79</v>
      </c>
      <c r="P52">
        <v>0</v>
      </c>
      <c r="Q52">
        <v>218</v>
      </c>
      <c r="R52"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5" x14ac:dyDescent="0.25"/>
  <cols>
    <col min="1" max="1" width="22.28515625" customWidth="1"/>
    <col min="2" max="2" width="68.5703125" bestFit="1" customWidth="1"/>
  </cols>
  <sheetData>
    <row r="1" spans="1:2" x14ac:dyDescent="0.25">
      <c r="A1" s="3" t="s">
        <v>0</v>
      </c>
      <c r="B1" t="s">
        <v>295</v>
      </c>
    </row>
    <row r="2" spans="1:2" x14ac:dyDescent="0.25">
      <c r="A2" s="3" t="s">
        <v>1</v>
      </c>
      <c r="B2" t="s">
        <v>296</v>
      </c>
    </row>
    <row r="4" spans="1:2" x14ac:dyDescent="0.25">
      <c r="A4" s="3" t="s">
        <v>2</v>
      </c>
      <c r="B4" t="s">
        <v>297</v>
      </c>
    </row>
    <row r="5" spans="1:2" x14ac:dyDescent="0.25">
      <c r="A5" s="2" t="s">
        <v>294</v>
      </c>
      <c r="B5" t="s">
        <v>302</v>
      </c>
    </row>
    <row r="6" spans="1:2" x14ac:dyDescent="0.25">
      <c r="A6" s="2" t="s">
        <v>8</v>
      </c>
      <c r="B6" t="s">
        <v>307</v>
      </c>
    </row>
    <row r="7" spans="1:2" x14ac:dyDescent="0.25">
      <c r="A7" s="2" t="s">
        <v>299</v>
      </c>
      <c r="B7" t="s">
        <v>303</v>
      </c>
    </row>
    <row r="8" spans="1:2" x14ac:dyDescent="0.25">
      <c r="A8" s="2" t="s">
        <v>11</v>
      </c>
      <c r="B8" t="s">
        <v>304</v>
      </c>
    </row>
    <row r="9" spans="1:2" x14ac:dyDescent="0.25">
      <c r="A9" s="2" t="s">
        <v>87</v>
      </c>
      <c r="B9" t="s">
        <v>305</v>
      </c>
    </row>
    <row r="10" spans="1:2" x14ac:dyDescent="0.25">
      <c r="A10" s="2" t="s">
        <v>12</v>
      </c>
      <c r="B10" t="s">
        <v>306</v>
      </c>
    </row>
    <row r="14" spans="1:2" x14ac:dyDescent="0.25">
      <c r="A14" s="3" t="s">
        <v>7</v>
      </c>
      <c r="B14" t="s">
        <v>308</v>
      </c>
    </row>
    <row r="17" spans="1:2" x14ac:dyDescent="0.25">
      <c r="A17" s="3" t="s">
        <v>280</v>
      </c>
      <c r="B17" t="s">
        <v>298</v>
      </c>
    </row>
    <row r="18" spans="1:2" x14ac:dyDescent="0.25">
      <c r="A18" t="s">
        <v>36</v>
      </c>
      <c r="B18" t="s">
        <v>115</v>
      </c>
    </row>
    <row r="19" spans="1:2" x14ac:dyDescent="0.25">
      <c r="A19" t="s">
        <v>82</v>
      </c>
      <c r="B19" t="s">
        <v>300</v>
      </c>
    </row>
    <row r="20" spans="1:2" x14ac:dyDescent="0.25">
      <c r="A20" t="s">
        <v>17</v>
      </c>
      <c r="B20" t="s">
        <v>86</v>
      </c>
    </row>
    <row r="21" spans="1:2" x14ac:dyDescent="0.25">
      <c r="A21" t="s">
        <v>44</v>
      </c>
      <c r="B21" t="s">
        <v>169</v>
      </c>
    </row>
    <row r="22" spans="1:2" x14ac:dyDescent="0.25">
      <c r="A22" t="s">
        <v>31</v>
      </c>
      <c r="B22" t="s">
        <v>159</v>
      </c>
    </row>
    <row r="23" spans="1:2" x14ac:dyDescent="0.25">
      <c r="A23" t="s">
        <v>26</v>
      </c>
      <c r="B23" t="s">
        <v>301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2015</vt:lpstr>
      <vt:lpstr>2016</vt:lpstr>
      <vt:lpstr>vysvětlivky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Hulík Vladimír</dc:creator>
  <cp:lastModifiedBy>Říha Ján</cp:lastModifiedBy>
  <dcterms:created xsi:type="dcterms:W3CDTF">2017-04-10T09:40:52Z</dcterms:created>
  <dcterms:modified xsi:type="dcterms:W3CDTF">2018-02-21T19:33:04Z</dcterms:modified>
</cp:coreProperties>
</file>