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544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8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SCM-1.</t>
        </r>
      </text>
    </comment>
    <comment ref="C9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SCM-2.</t>
        </r>
      </text>
    </comment>
    <comment ref="C10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následujícím listu viz. SCM-3 a postupně další.</t>
        </r>
      </text>
    </comment>
    <comment ref="B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nové SCM
změna - úprava
apod.</t>
        </r>
      </text>
    </comment>
    <comment ref="K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nová zodp. osoba
změna - úprava 
apod.</t>
        </r>
      </text>
    </comment>
    <comment ref="Q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nový rozpočet
změna - úprava
apod.</t>
        </r>
      </text>
    </comment>
    <comment ref="G1" authorId="0">
      <text>
        <r>
          <rPr>
            <b/>
            <sz val="12"/>
            <rFont val="Tahoma"/>
            <family val="2"/>
          </rPr>
          <t>Poznámka:
Upřesnit dle skutečného přípravného, hlavního a závodního období.
Rozdíl u letních a zimních sportů.
V průběhu mohou být uvedeny i 2 kalendářní roky.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K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trenér
změna - úprava úvazka
pod.
</t>
        </r>
      </text>
    </comment>
    <comment ref="B10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Uvést do buňky změnu pro rok 2010:
nový sportovec
změna - úprava
apod.
</t>
        </r>
      </text>
    </comment>
  </commentList>
</comments>
</file>

<file path=xl/sharedStrings.xml><?xml version="1.0" encoding="utf-8"?>
<sst xmlns="http://schemas.openxmlformats.org/spreadsheetml/2006/main" count="792" uniqueCount="84">
  <si>
    <t>PŘEHLED SCM:  Program II. - Sportovní centra mládeže</t>
  </si>
  <si>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</si>
  <si>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</si>
  <si>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</si>
  <si>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</si>
  <si>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</si>
  <si>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</si>
  <si>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</si>
  <si>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</si>
  <si>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</si>
  <si>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</si>
  <si>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</si>
  <si>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</si>
  <si>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</si>
  <si>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</si>
  <si>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</si>
  <si>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Křestní</t>
  </si>
  <si>
    <t>S p o r t o v c i</t>
  </si>
  <si>
    <t>T r e n é ř i</t>
  </si>
  <si>
    <t>Tabulka č.2: Přehled počtu sportovců a trenérů</t>
  </si>
  <si>
    <t xml:space="preserve">objem pro SCM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</si>
  <si>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</si>
  <si>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</si>
  <si>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</si>
  <si>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</si>
  <si>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</si>
  <si>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</si>
  <si>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</si>
  <si>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</si>
  <si>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</si>
  <si>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</si>
  <si>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</si>
  <si>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</si>
  <si>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</si>
  <si>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</si>
  <si>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</si>
  <si>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</si>
  <si>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</si>
  <si>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</si>
  <si>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</si>
  <si>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</si>
  <si>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</si>
  <si>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</si>
  <si>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</si>
  <si>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</si>
  <si>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</si>
  <si>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</si>
  <si>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</si>
  <si>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</si>
  <si>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 xml:space="preserve">Finanční </t>
  </si>
  <si>
    <t>z toho mzdy</t>
  </si>
  <si>
    <t>specializace</t>
  </si>
  <si>
    <t>odvětví</t>
  </si>
  <si>
    <t>Poř.</t>
  </si>
  <si>
    <t>Odvětví</t>
  </si>
  <si>
    <t>Kvalifikace</t>
  </si>
  <si>
    <t xml:space="preserve">Pokud u sportovního svazu bude větší počet SCM než 24, </t>
  </si>
  <si>
    <t>pak svaz zkopíruje celý soubor ještě jednou a v názvu souboru uvede pořadí _ 2.</t>
  </si>
  <si>
    <t>V novém souboru změní pouze pokračující pořadí ve sloupci B.</t>
  </si>
  <si>
    <t xml:space="preserve">Pro bližší informace je možno zaslat dotaz na adresu: </t>
  </si>
  <si>
    <t xml:space="preserve">vaclav.pisa@msmt.cz </t>
  </si>
  <si>
    <t>CELKEM</t>
  </si>
  <si>
    <t>UPOZORNĚNÍ:</t>
  </si>
  <si>
    <t>Změny</t>
  </si>
  <si>
    <t>pro rok</t>
  </si>
  <si>
    <t xml:space="preserve">Soubor zaslat pouze v elektronické podobě na adresu MŠMT:  </t>
  </si>
  <si>
    <t>schválený finanční objem:</t>
  </si>
  <si>
    <t>tis. Kč</t>
  </si>
  <si>
    <t>SVAZ</t>
  </si>
  <si>
    <t>Celý název</t>
  </si>
  <si>
    <t>Rozděleno svazem</t>
  </si>
  <si>
    <t>Celkem</t>
  </si>
  <si>
    <t>Rozdíl:</t>
  </si>
  <si>
    <t>Sezóna v období:</t>
  </si>
  <si>
    <t>od</t>
  </si>
  <si>
    <t>do</t>
  </si>
  <si>
    <t>v tis. Kč</t>
  </si>
  <si>
    <t>POZNÁMKA č. 1:</t>
  </si>
  <si>
    <t>POZNÁMKA č. 2:</t>
  </si>
  <si>
    <t xml:space="preserve">Pokud u sportovního svazu budou sportovci kategorie do U 23 v počtu do 3 osob, </t>
  </si>
  <si>
    <t>pak svaz pouze příslušné SCM označí žlutě, žlutě označí i příslušného jmenovitého sportovce/ sportovkyni.</t>
  </si>
  <si>
    <t>Při větším počtu U 23, svaz uvede centrum samostatně v adresáři.</t>
  </si>
  <si>
    <t>PŘEHLED SCM:           "Sportovní centra mládeže"</t>
  </si>
  <si>
    <t>repre@msmt.cz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</si>
</sst>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56"/>
      <name val="Times New Roman"/>
      <family val="1"/>
    </font>
    <font>
      <sz val="12"/>
      <color indexed="10"/>
      <name val="Times New Roman"/>
      <family val="1"/>
    </font>
    <font>
      <b/>
      <sz val="14"/>
      <color indexed="30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8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0"/>
      <name val="Times New Roman"/>
      <family val="1"/>
    </font>
    <font>
      <sz val="12"/>
      <color rgb="FF0000FA"/>
      <name val="Times New Roman"/>
      <family val="1"/>
    </font>
    <font>
      <b/>
      <sz val="14"/>
      <color theme="3"/>
      <name val="Times New Roman"/>
      <family val="1"/>
    </font>
    <font>
      <sz val="12"/>
      <color rgb="FFFF0000"/>
      <name val="Times New Roman"/>
      <family val="1"/>
    </font>
    <font>
      <b/>
      <sz val="14"/>
      <color rgb="FF0070C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33" borderId="11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66" fillId="0" borderId="0" xfId="0" applyFont="1" applyAlignment="1">
      <alignment horizontal="right" vertical="center"/>
    </xf>
    <xf numFmtId="0" fontId="67" fillId="6" borderId="13" xfId="0" applyFont="1" applyFill="1" applyBorder="1" applyAlignment="1">
      <alignment horizontal="center"/>
    </xf>
    <xf numFmtId="0" fontId="67" fillId="6" borderId="14" xfId="0" applyFont="1" applyFill="1" applyBorder="1" applyAlignment="1">
      <alignment horizontal="center"/>
    </xf>
    <xf numFmtId="0" fontId="67" fillId="6" borderId="15" xfId="0" applyFont="1" applyFill="1" applyBorder="1" applyAlignment="1">
      <alignment horizontal="center"/>
    </xf>
    <xf numFmtId="0" fontId="67" fillId="6" borderId="16" xfId="0" applyFont="1" applyFill="1" applyBorder="1" applyAlignment="1">
      <alignment horizontal="center"/>
    </xf>
    <xf numFmtId="0" fontId="67" fillId="6" borderId="17" xfId="0" applyFont="1" applyFill="1" applyBorder="1" applyAlignment="1">
      <alignment horizontal="center"/>
    </xf>
    <xf numFmtId="0" fontId="67" fillId="13" borderId="15" xfId="0" applyFont="1" applyFill="1" applyBorder="1" applyAlignment="1">
      <alignment horizontal="center"/>
    </xf>
    <xf numFmtId="0" fontId="67" fillId="13" borderId="16" xfId="0" applyFont="1" applyFill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0" xfId="0" applyFont="1" applyAlignment="1">
      <alignment horizontal="right"/>
    </xf>
    <xf numFmtId="0" fontId="67" fillId="0" borderId="20" xfId="0" applyFont="1" applyBorder="1" applyAlignment="1">
      <alignment/>
    </xf>
    <xf numFmtId="0" fontId="67" fillId="0" borderId="21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8" fillId="33" borderId="2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27" xfId="0" applyFont="1" applyBorder="1" applyAlignment="1">
      <alignment/>
    </xf>
    <xf numFmtId="0" fontId="67" fillId="34" borderId="28" xfId="0" applyFont="1" applyFill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13" borderId="29" xfId="0" applyFont="1" applyFill="1" applyBorder="1" applyAlignment="1">
      <alignment vertical="center"/>
    </xf>
    <xf numFmtId="0" fontId="67" fillId="13" borderId="30" xfId="0" applyFont="1" applyFill="1" applyBorder="1" applyAlignment="1">
      <alignment/>
    </xf>
    <xf numFmtId="0" fontId="67" fillId="13" borderId="30" xfId="0" applyFont="1" applyFill="1" applyBorder="1" applyAlignment="1">
      <alignment horizontal="right"/>
    </xf>
    <xf numFmtId="0" fontId="67" fillId="13" borderId="31" xfId="0" applyFont="1" applyFill="1" applyBorder="1" applyAlignment="1">
      <alignment/>
    </xf>
    <xf numFmtId="0" fontId="68" fillId="13" borderId="32" xfId="0" applyFont="1" applyFill="1" applyBorder="1" applyAlignment="1">
      <alignment vertical="center"/>
    </xf>
    <xf numFmtId="0" fontId="67" fillId="13" borderId="32" xfId="0" applyFont="1" applyFill="1" applyBorder="1" applyAlignment="1">
      <alignment vertical="center"/>
    </xf>
    <xf numFmtId="0" fontId="67" fillId="13" borderId="32" xfId="0" applyFont="1" applyFill="1" applyBorder="1" applyAlignment="1">
      <alignment/>
    </xf>
    <xf numFmtId="0" fontId="67" fillId="13" borderId="33" xfId="0" applyFont="1" applyFill="1" applyBorder="1" applyAlignment="1">
      <alignment/>
    </xf>
    <xf numFmtId="0" fontId="68" fillId="13" borderId="0" xfId="0" applyFont="1" applyFill="1" applyBorder="1" applyAlignment="1">
      <alignment/>
    </xf>
    <xf numFmtId="0" fontId="67" fillId="13" borderId="0" xfId="0" applyFont="1" applyFill="1" applyBorder="1" applyAlignment="1">
      <alignment/>
    </xf>
    <xf numFmtId="0" fontId="67" fillId="13" borderId="34" xfId="0" applyFont="1" applyFill="1" applyBorder="1" applyAlignment="1">
      <alignment/>
    </xf>
    <xf numFmtId="0" fontId="67" fillId="13" borderId="35" xfId="0" applyFont="1" applyFill="1" applyBorder="1" applyAlignment="1">
      <alignment/>
    </xf>
    <xf numFmtId="0" fontId="67" fillId="13" borderId="36" xfId="0" applyFont="1" applyFill="1" applyBorder="1" applyAlignment="1">
      <alignment/>
    </xf>
    <xf numFmtId="0" fontId="67" fillId="34" borderId="29" xfId="0" applyFont="1" applyFill="1" applyBorder="1" applyAlignment="1">
      <alignment/>
    </xf>
    <xf numFmtId="0" fontId="68" fillId="34" borderId="32" xfId="0" applyFont="1" applyFill="1" applyBorder="1" applyAlignment="1">
      <alignment/>
    </xf>
    <xf numFmtId="0" fontId="67" fillId="34" borderId="32" xfId="0" applyFont="1" applyFill="1" applyBorder="1" applyAlignment="1">
      <alignment/>
    </xf>
    <xf numFmtId="0" fontId="67" fillId="34" borderId="33" xfId="0" applyFont="1" applyFill="1" applyBorder="1" applyAlignment="1">
      <alignment/>
    </xf>
    <xf numFmtId="0" fontId="67" fillId="34" borderId="30" xfId="0" applyFont="1" applyFill="1" applyBorder="1" applyAlignment="1">
      <alignment/>
    </xf>
    <xf numFmtId="0" fontId="67" fillId="34" borderId="34" xfId="0" applyFont="1" applyFill="1" applyBorder="1" applyAlignment="1">
      <alignment/>
    </xf>
    <xf numFmtId="0" fontId="67" fillId="34" borderId="30" xfId="0" applyFont="1" applyFill="1" applyBorder="1" applyAlignment="1">
      <alignment horizontal="left"/>
    </xf>
    <xf numFmtId="0" fontId="67" fillId="34" borderId="31" xfId="0" applyFont="1" applyFill="1" applyBorder="1" applyAlignment="1">
      <alignment/>
    </xf>
    <xf numFmtId="0" fontId="67" fillId="34" borderId="36" xfId="0" applyFont="1" applyFill="1" applyBorder="1" applyAlignment="1">
      <alignment/>
    </xf>
    <xf numFmtId="0" fontId="67" fillId="34" borderId="35" xfId="0" applyFont="1" applyFill="1" applyBorder="1" applyAlignment="1">
      <alignment/>
    </xf>
    <xf numFmtId="0" fontId="67" fillId="35" borderId="11" xfId="0" applyFont="1" applyFill="1" applyBorder="1" applyAlignment="1">
      <alignment horizontal="left" vertical="center"/>
    </xf>
    <xf numFmtId="0" fontId="66" fillId="35" borderId="11" xfId="0" applyFont="1" applyFill="1" applyBorder="1" applyAlignment="1">
      <alignment horizontal="center"/>
    </xf>
    <xf numFmtId="0" fontId="67" fillId="33" borderId="37" xfId="0" applyFont="1" applyFill="1" applyBorder="1" applyAlignment="1">
      <alignment/>
    </xf>
    <xf numFmtId="0" fontId="67" fillId="33" borderId="38" xfId="0" applyFont="1" applyFill="1" applyBorder="1" applyAlignment="1">
      <alignment/>
    </xf>
    <xf numFmtId="0" fontId="67" fillId="0" borderId="12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7" fillId="0" borderId="32" xfId="0" applyFont="1" applyBorder="1" applyAlignment="1">
      <alignment/>
    </xf>
    <xf numFmtId="0" fontId="67" fillId="0" borderId="33" xfId="0" applyFont="1" applyBorder="1" applyAlignment="1">
      <alignment/>
    </xf>
    <xf numFmtId="0" fontId="67" fillId="0" borderId="30" xfId="0" applyFont="1" applyBorder="1" applyAlignment="1">
      <alignment/>
    </xf>
    <xf numFmtId="0" fontId="68" fillId="0" borderId="0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31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35" xfId="0" applyFont="1" applyBorder="1" applyAlignment="1">
      <alignment/>
    </xf>
    <xf numFmtId="0" fontId="70" fillId="0" borderId="35" xfId="0" applyFont="1" applyBorder="1" applyAlignment="1">
      <alignment horizontal="center" vertical="center"/>
    </xf>
    <xf numFmtId="0" fontId="71" fillId="16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66" fillId="2" borderId="22" xfId="0" applyFont="1" applyFill="1" applyBorder="1" applyAlignment="1">
      <alignment/>
    </xf>
    <xf numFmtId="0" fontId="67" fillId="2" borderId="38" xfId="0" applyFont="1" applyFill="1" applyBorder="1" applyAlignment="1">
      <alignment/>
    </xf>
    <xf numFmtId="0" fontId="67" fillId="0" borderId="22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72" fillId="36" borderId="38" xfId="0" applyFont="1" applyFill="1" applyBorder="1" applyAlignment="1">
      <alignment horizontal="center" vertical="center"/>
    </xf>
    <xf numFmtId="0" fontId="72" fillId="36" borderId="22" xfId="0" applyFont="1" applyFill="1" applyBorder="1" applyAlignment="1">
      <alignment horizontal="center" vertical="center"/>
    </xf>
    <xf numFmtId="0" fontId="72" fillId="36" borderId="11" xfId="0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67" fillId="0" borderId="29" xfId="0" applyFont="1" applyBorder="1" applyAlignment="1">
      <alignment horizontal="center" vertical="center"/>
    </xf>
    <xf numFmtId="0" fontId="67" fillId="34" borderId="15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13" borderId="11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vertical="center"/>
    </xf>
    <xf numFmtId="0" fontId="75" fillId="0" borderId="0" xfId="0" applyFont="1" applyAlignment="1">
      <alignment horizontal="right"/>
    </xf>
    <xf numFmtId="0" fontId="76" fillId="36" borderId="22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73" fillId="34" borderId="11" xfId="0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7" fillId="34" borderId="11" xfId="0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/>
    </xf>
    <xf numFmtId="0" fontId="78" fillId="0" borderId="0" xfId="36" applyFont="1" applyBorder="1" applyAlignment="1" applyProtection="1">
      <alignment/>
      <protection/>
    </xf>
    <xf numFmtId="0" fontId="79" fillId="0" borderId="23" xfId="0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25" xfId="0" applyFont="1" applyBorder="1" applyAlignment="1">
      <alignment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0" fontId="80" fillId="35" borderId="22" xfId="0" applyFont="1" applyFill="1" applyBorder="1" applyAlignment="1">
      <alignment horizontal="left" vertical="center"/>
    </xf>
    <xf numFmtId="0" fontId="80" fillId="35" borderId="38" xfId="0" applyFont="1" applyFill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8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2" xfId="0" applyFont="1" applyBorder="1" applyAlignment="1">
      <alignment/>
    </xf>
    <xf numFmtId="0" fontId="67" fillId="0" borderId="11" xfId="0" applyFont="1" applyBorder="1" applyAlignment="1">
      <alignment/>
    </xf>
    <xf numFmtId="0" fontId="81" fillId="0" borderId="0" xfId="0" applyFont="1" applyAlignment="1">
      <alignment horizontal="right"/>
    </xf>
    <xf numFmtId="0" fontId="77" fillId="0" borderId="0" xfId="0" applyFont="1" applyAlignment="1">
      <alignment horizontal="right" vertical="center"/>
    </xf>
    <xf numFmtId="0" fontId="79" fillId="33" borderId="31" xfId="0" applyFont="1" applyFill="1" applyBorder="1" applyAlignment="1">
      <alignment horizontal="center" vertical="top"/>
    </xf>
    <xf numFmtId="0" fontId="79" fillId="33" borderId="35" xfId="0" applyFont="1" applyFill="1" applyBorder="1" applyAlignment="1">
      <alignment horizontal="center" vertical="top"/>
    </xf>
    <xf numFmtId="14" fontId="73" fillId="33" borderId="11" xfId="0" applyNumberFormat="1" applyFont="1" applyFill="1" applyBorder="1" applyAlignment="1">
      <alignment horizontal="center" vertical="center"/>
    </xf>
    <xf numFmtId="165" fontId="82" fillId="37" borderId="11" xfId="0" applyNumberFormat="1" applyFont="1" applyFill="1" applyBorder="1" applyAlignment="1">
      <alignment vertical="center"/>
    </xf>
    <xf numFmtId="165" fontId="67" fillId="0" borderId="0" xfId="0" applyNumberFormat="1" applyFont="1" applyAlignment="1">
      <alignment/>
    </xf>
    <xf numFmtId="165" fontId="67" fillId="35" borderId="11" xfId="0" applyNumberFormat="1" applyFont="1" applyFill="1" applyBorder="1" applyAlignment="1">
      <alignment/>
    </xf>
    <xf numFmtId="165" fontId="2" fillId="35" borderId="11" xfId="0" applyNumberFormat="1" applyFont="1" applyFill="1" applyBorder="1" applyAlignment="1">
      <alignment horizontal="right"/>
    </xf>
    <xf numFmtId="165" fontId="83" fillId="16" borderId="12" xfId="0" applyNumberFormat="1" applyFont="1" applyFill="1" applyBorder="1" applyAlignment="1">
      <alignment horizontal="right"/>
    </xf>
    <xf numFmtId="165" fontId="67" fillId="0" borderId="12" xfId="0" applyNumberFormat="1" applyFont="1" applyBorder="1" applyAlignment="1">
      <alignment horizontal="right"/>
    </xf>
    <xf numFmtId="165" fontId="73" fillId="34" borderId="11" xfId="0" applyNumberFormat="1" applyFont="1" applyFill="1" applyBorder="1" applyAlignment="1">
      <alignment/>
    </xf>
    <xf numFmtId="165" fontId="83" fillId="16" borderId="11" xfId="0" applyNumberFormat="1" applyFont="1" applyFill="1" applyBorder="1" applyAlignment="1">
      <alignment horizontal="right"/>
    </xf>
    <xf numFmtId="165" fontId="67" fillId="0" borderId="11" xfId="0" applyNumberFormat="1" applyFont="1" applyBorder="1" applyAlignment="1">
      <alignment horizontal="right"/>
    </xf>
    <xf numFmtId="165" fontId="84" fillId="16" borderId="11" xfId="0" applyNumberFormat="1" applyFont="1" applyFill="1" applyBorder="1" applyAlignment="1">
      <alignment/>
    </xf>
    <xf numFmtId="165" fontId="68" fillId="33" borderId="11" xfId="0" applyNumberFormat="1" applyFont="1" applyFill="1" applyBorder="1" applyAlignment="1">
      <alignment/>
    </xf>
    <xf numFmtId="165" fontId="68" fillId="0" borderId="11" xfId="0" applyNumberFormat="1" applyFont="1" applyFill="1" applyBorder="1" applyAlignment="1">
      <alignment/>
    </xf>
    <xf numFmtId="165" fontId="85" fillId="0" borderId="11" xfId="0" applyNumberFormat="1" applyFont="1" applyBorder="1" applyAlignment="1">
      <alignment/>
    </xf>
    <xf numFmtId="1" fontId="68" fillId="0" borderId="0" xfId="0" applyNumberFormat="1" applyFont="1" applyAlignment="1">
      <alignment vertical="center"/>
    </xf>
    <xf numFmtId="1" fontId="68" fillId="33" borderId="11" xfId="0" applyNumberFormat="1" applyFont="1" applyFill="1" applyBorder="1" applyAlignment="1">
      <alignment vertical="center"/>
    </xf>
    <xf numFmtId="1" fontId="68" fillId="0" borderId="0" xfId="0" applyNumberFormat="1" applyFont="1" applyAlignment="1">
      <alignment/>
    </xf>
    <xf numFmtId="1" fontId="68" fillId="33" borderId="11" xfId="0" applyNumberFormat="1" applyFont="1" applyFill="1" applyBorder="1" applyAlignment="1">
      <alignment/>
    </xf>
    <xf numFmtId="0" fontId="66" fillId="0" borderId="29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left" vertical="center"/>
    </xf>
    <xf numFmtId="0" fontId="68" fillId="35" borderId="38" xfId="0" applyFont="1" applyFill="1" applyBorder="1" applyAlignment="1">
      <alignment horizontal="left" vertical="center"/>
    </xf>
    <xf numFmtId="0" fontId="67" fillId="35" borderId="22" xfId="0" applyFont="1" applyFill="1" applyBorder="1" applyAlignment="1">
      <alignment horizontal="left" vertical="center"/>
    </xf>
    <xf numFmtId="0" fontId="67" fillId="35" borderId="38" xfId="0" applyFont="1" applyFill="1" applyBorder="1" applyAlignment="1">
      <alignment horizontal="left" vertical="center"/>
    </xf>
    <xf numFmtId="0" fontId="67" fillId="13" borderId="14" xfId="0" applyFont="1" applyFill="1" applyBorder="1" applyAlignment="1">
      <alignment horizontal="center" vertical="center"/>
    </xf>
    <xf numFmtId="0" fontId="67" fillId="13" borderId="28" xfId="0" applyFont="1" applyFill="1" applyBorder="1" applyAlignment="1">
      <alignment horizontal="center" vertical="center"/>
    </xf>
    <xf numFmtId="0" fontId="68" fillId="13" borderId="22" xfId="0" applyFont="1" applyFill="1" applyBorder="1" applyAlignment="1">
      <alignment horizontal="center"/>
    </xf>
    <xf numFmtId="0" fontId="68" fillId="13" borderId="37" xfId="0" applyFont="1" applyFill="1" applyBorder="1" applyAlignment="1">
      <alignment horizontal="center"/>
    </xf>
    <xf numFmtId="0" fontId="68" fillId="13" borderId="38" xfId="0" applyFont="1" applyFill="1" applyBorder="1" applyAlignment="1">
      <alignment horizontal="center"/>
    </xf>
    <xf numFmtId="0" fontId="68" fillId="6" borderId="22" xfId="0" applyFont="1" applyFill="1" applyBorder="1" applyAlignment="1">
      <alignment horizontal="center"/>
    </xf>
    <xf numFmtId="0" fontId="68" fillId="6" borderId="37" xfId="0" applyFont="1" applyFill="1" applyBorder="1" applyAlignment="1">
      <alignment horizontal="center"/>
    </xf>
    <xf numFmtId="0" fontId="68" fillId="6" borderId="38" xfId="0" applyFont="1" applyFill="1" applyBorder="1" applyAlignment="1">
      <alignment horizontal="center"/>
    </xf>
    <xf numFmtId="0" fontId="67" fillId="6" borderId="43" xfId="0" applyFont="1" applyFill="1" applyBorder="1" applyAlignment="1">
      <alignment horizontal="center"/>
    </xf>
    <xf numFmtId="0" fontId="67" fillId="6" borderId="44" xfId="0" applyFont="1" applyFill="1" applyBorder="1" applyAlignment="1">
      <alignment horizontal="center"/>
    </xf>
    <xf numFmtId="0" fontId="67" fillId="13" borderId="45" xfId="0" applyFont="1" applyFill="1" applyBorder="1" applyAlignment="1">
      <alignment horizontal="center"/>
    </xf>
    <xf numFmtId="0" fontId="67" fillId="13" borderId="46" xfId="0" applyFont="1" applyFill="1" applyBorder="1" applyAlignment="1">
      <alignment horizontal="center"/>
    </xf>
    <xf numFmtId="0" fontId="67" fillId="13" borderId="13" xfId="0" applyFont="1" applyFill="1" applyBorder="1" applyAlignment="1">
      <alignment horizontal="center" vertical="center"/>
    </xf>
    <xf numFmtId="0" fontId="67" fillId="13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pisa@msmt.cz" TargetMode="External" /><Relationship Id="rId2" Type="http://schemas.openxmlformats.org/officeDocument/2006/relationships/hyperlink" Target="mailto:repre@msmt.cz" TargetMode="External" /><Relationship Id="rId3" Type="http://schemas.openxmlformats.org/officeDocument/2006/relationships/hyperlink" Target="mailto:vaclav.pisa@msmt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U41" sqref="U41"/>
    </sheetView>
  </sheetViews>
  <sheetFormatPr defaultColWidth="9.140625" defaultRowHeight="15"/>
  <cols>
    <col min="1" max="1" width="5.7109375" style="144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4.28125" style="2" customWidth="1"/>
    <col min="9" max="9" width="12.28125" style="3" customWidth="1"/>
    <col min="10" max="10" width="3.8515625" style="2" customWidth="1"/>
    <col min="11" max="11" width="14.8515625" style="2" customWidth="1"/>
    <col min="12" max="12" width="21.421875" style="2" customWidth="1"/>
    <col min="13" max="13" width="17.00390625" style="2" customWidth="1"/>
    <col min="14" max="14" width="3.57421875" style="2" customWidth="1"/>
    <col min="15" max="15" width="14.00390625" style="2" customWidth="1"/>
    <col min="16" max="16" width="13.8515625" style="2" customWidth="1"/>
    <col min="17" max="17" width="14.28125" style="2" customWidth="1"/>
    <col min="18" max="16384" width="9.140625" style="2" customWidth="1"/>
  </cols>
  <sheetData>
    <row r="1" spans="2:17" ht="23.25" thickBot="1">
      <c r="B1" s="98" t="s">
        <v>82</v>
      </c>
      <c r="C1" s="64"/>
      <c r="D1" s="64"/>
      <c r="E1" s="64"/>
      <c r="F1" s="65"/>
      <c r="G1" s="127" t="s">
        <v>73</v>
      </c>
      <c r="H1" s="130">
        <v>40909</v>
      </c>
      <c r="I1" s="130">
        <v>41274</v>
      </c>
      <c r="M1" s="112" t="s">
        <v>66</v>
      </c>
      <c r="O1" s="131"/>
      <c r="P1" s="113" t="s">
        <v>67</v>
      </c>
      <c r="Q1" s="97">
        <v>2012</v>
      </c>
    </row>
    <row r="2" spans="2:16" ht="19.5" thickBot="1">
      <c r="B2" s="1" t="s">
        <v>47</v>
      </c>
      <c r="H2" s="128" t="s">
        <v>74</v>
      </c>
      <c r="I2" s="129" t="s">
        <v>75</v>
      </c>
      <c r="L2" s="126" t="s">
        <v>72</v>
      </c>
      <c r="M2" s="143">
        <f>SUM(O1-O3)</f>
        <v>0</v>
      </c>
      <c r="O2" s="132"/>
      <c r="P2" s="99" t="s">
        <v>76</v>
      </c>
    </row>
    <row r="3" spans="15:16" ht="15.75" customHeight="1" thickBot="1">
      <c r="O3" s="133">
        <f>SUM(O40)</f>
        <v>0</v>
      </c>
      <c r="P3" s="134">
        <f>SUM(P40)</f>
        <v>0</v>
      </c>
    </row>
    <row r="4" spans="3:16" ht="23.25" customHeight="1" thickBot="1">
      <c r="C4" s="101" t="s">
        <v>48</v>
      </c>
      <c r="D4" s="116" t="s">
        <v>68</v>
      </c>
      <c r="E4" s="117" t="s">
        <v>69</v>
      </c>
      <c r="H4" s="23"/>
      <c r="I4" s="6">
        <f>SUM(I32)</f>
        <v>0</v>
      </c>
      <c r="O4" s="148" t="s">
        <v>49</v>
      </c>
      <c r="P4" s="149"/>
    </row>
    <row r="5" spans="2:17" ht="19.5" thickBot="1">
      <c r="B5" s="103" t="s">
        <v>63</v>
      </c>
      <c r="H5" s="24" t="s">
        <v>52</v>
      </c>
      <c r="I5" s="152" t="s">
        <v>44</v>
      </c>
      <c r="K5" s="103" t="s">
        <v>63</v>
      </c>
      <c r="O5" s="150" t="s">
        <v>20</v>
      </c>
      <c r="P5" s="151"/>
      <c r="Q5" s="103" t="s">
        <v>63</v>
      </c>
    </row>
    <row r="6" spans="2:19" ht="21.75" customHeight="1" thickBot="1">
      <c r="B6" s="104" t="s">
        <v>64</v>
      </c>
      <c r="C6" s="8" t="s">
        <v>53</v>
      </c>
      <c r="D6" s="4" t="s">
        <v>10</v>
      </c>
      <c r="E6" s="91" t="s">
        <v>1</v>
      </c>
      <c r="F6" s="4" t="s">
        <v>12</v>
      </c>
      <c r="G6" s="91" t="s">
        <v>11</v>
      </c>
      <c r="H6" s="7" t="s">
        <v>51</v>
      </c>
      <c r="I6" s="153"/>
      <c r="K6" s="104" t="s">
        <v>64</v>
      </c>
      <c r="L6" s="4" t="s">
        <v>13</v>
      </c>
      <c r="M6" s="4" t="s">
        <v>14</v>
      </c>
      <c r="O6" s="77" t="s">
        <v>61</v>
      </c>
      <c r="P6" s="76" t="s">
        <v>50</v>
      </c>
      <c r="Q6" s="104" t="s">
        <v>64</v>
      </c>
      <c r="R6" s="5"/>
      <c r="S6" s="5"/>
    </row>
    <row r="7" spans="2:19" ht="20.25" customHeight="1" thickBot="1">
      <c r="B7" s="105">
        <f>$Q$1</f>
        <v>2012</v>
      </c>
      <c r="C7" s="88">
        <v>1</v>
      </c>
      <c r="D7" s="88">
        <v>2</v>
      </c>
      <c r="E7" s="89">
        <v>3</v>
      </c>
      <c r="F7" s="88">
        <v>4</v>
      </c>
      <c r="G7" s="89">
        <v>5</v>
      </c>
      <c r="H7" s="88">
        <v>6</v>
      </c>
      <c r="I7" s="86">
        <v>7</v>
      </c>
      <c r="J7" s="90"/>
      <c r="K7" s="106">
        <f>$Q$1</f>
        <v>2012</v>
      </c>
      <c r="L7" s="87">
        <v>9</v>
      </c>
      <c r="M7" s="88">
        <v>10</v>
      </c>
      <c r="O7" s="100">
        <v>11</v>
      </c>
      <c r="P7" s="107">
        <v>12</v>
      </c>
      <c r="Q7" s="106">
        <f>$Q$1</f>
        <v>2012</v>
      </c>
      <c r="R7" s="5"/>
      <c r="S7" s="5"/>
    </row>
    <row r="8" spans="2:17" ht="21.75" customHeight="1" thickBot="1">
      <c r="B8" s="102"/>
      <c r="C8" s="6" t="s">
        <v>9</v>
      </c>
      <c r="D8" s="66"/>
      <c r="E8" s="85"/>
      <c r="F8" s="66"/>
      <c r="G8" s="66"/>
      <c r="H8" s="7"/>
      <c r="I8" s="7"/>
      <c r="K8" s="102"/>
      <c r="L8" s="66"/>
      <c r="M8" s="66"/>
      <c r="O8" s="135"/>
      <c r="P8" s="136"/>
      <c r="Q8" s="137"/>
    </row>
    <row r="9" spans="2:17" ht="21.75" customHeight="1" thickBot="1">
      <c r="B9" s="102"/>
      <c r="C9" s="6" t="s">
        <v>21</v>
      </c>
      <c r="D9" s="67"/>
      <c r="E9" s="84"/>
      <c r="F9" s="67"/>
      <c r="G9" s="67"/>
      <c r="H9" s="8"/>
      <c r="I9" s="8"/>
      <c r="K9" s="102"/>
      <c r="L9" s="67"/>
      <c r="M9" s="67"/>
      <c r="O9" s="138"/>
      <c r="P9" s="139"/>
      <c r="Q9" s="137"/>
    </row>
    <row r="10" spans="2:17" ht="21.75" customHeight="1" thickBot="1">
      <c r="B10" s="102"/>
      <c r="C10" s="6" t="s">
        <v>22</v>
      </c>
      <c r="D10" s="67"/>
      <c r="E10" s="84"/>
      <c r="F10" s="67"/>
      <c r="G10" s="67"/>
      <c r="H10" s="8"/>
      <c r="I10" s="8"/>
      <c r="K10" s="102"/>
      <c r="L10" s="67"/>
      <c r="M10" s="67"/>
      <c r="O10" s="138"/>
      <c r="P10" s="139"/>
      <c r="Q10" s="137"/>
    </row>
    <row r="11" spans="2:17" ht="21.75" customHeight="1" thickBot="1">
      <c r="B11" s="102"/>
      <c r="C11" s="6" t="s">
        <v>23</v>
      </c>
      <c r="D11" s="67"/>
      <c r="E11" s="84"/>
      <c r="F11" s="67"/>
      <c r="G11" s="67"/>
      <c r="H11" s="8"/>
      <c r="I11" s="8"/>
      <c r="K11" s="102"/>
      <c r="L11" s="67"/>
      <c r="M11" s="67"/>
      <c r="O11" s="138"/>
      <c r="P11" s="139"/>
      <c r="Q11" s="137"/>
    </row>
    <row r="12" spans="2:17" ht="21.75" customHeight="1" thickBot="1">
      <c r="B12" s="102"/>
      <c r="C12" s="6" t="s">
        <v>24</v>
      </c>
      <c r="D12" s="67"/>
      <c r="E12" s="84"/>
      <c r="F12" s="67"/>
      <c r="G12" s="67"/>
      <c r="H12" s="8"/>
      <c r="I12" s="8"/>
      <c r="K12" s="102"/>
      <c r="L12" s="67"/>
      <c r="M12" s="67"/>
      <c r="O12" s="138"/>
      <c r="P12" s="139"/>
      <c r="Q12" s="137"/>
    </row>
    <row r="13" spans="2:17" ht="21.75" customHeight="1" thickBot="1">
      <c r="B13" s="102"/>
      <c r="C13" s="6" t="s">
        <v>25</v>
      </c>
      <c r="D13" s="67"/>
      <c r="E13" s="84"/>
      <c r="F13" s="67"/>
      <c r="G13" s="67"/>
      <c r="H13" s="8"/>
      <c r="I13" s="8"/>
      <c r="K13" s="102"/>
      <c r="L13" s="67"/>
      <c r="M13" s="67"/>
      <c r="O13" s="138"/>
      <c r="P13" s="139"/>
      <c r="Q13" s="137"/>
    </row>
    <row r="14" spans="2:17" ht="21.75" customHeight="1" thickBot="1">
      <c r="B14" s="102"/>
      <c r="C14" s="6" t="s">
        <v>26</v>
      </c>
      <c r="D14" s="67"/>
      <c r="E14" s="84"/>
      <c r="F14" s="67"/>
      <c r="G14" s="67"/>
      <c r="H14" s="8"/>
      <c r="I14" s="8"/>
      <c r="K14" s="102"/>
      <c r="L14" s="67"/>
      <c r="M14" s="67"/>
      <c r="O14" s="138"/>
      <c r="P14" s="139"/>
      <c r="Q14" s="137"/>
    </row>
    <row r="15" spans="2:17" ht="21.75" customHeight="1" thickBot="1">
      <c r="B15" s="102"/>
      <c r="C15" s="6" t="s">
        <v>27</v>
      </c>
      <c r="D15" s="67"/>
      <c r="E15" s="84"/>
      <c r="F15" s="67"/>
      <c r="G15" s="67"/>
      <c r="H15" s="8"/>
      <c r="I15" s="8"/>
      <c r="K15" s="102"/>
      <c r="L15" s="67"/>
      <c r="M15" s="67"/>
      <c r="O15" s="138"/>
      <c r="P15" s="139"/>
      <c r="Q15" s="137"/>
    </row>
    <row r="16" spans="2:17" ht="21.75" customHeight="1" thickBot="1">
      <c r="B16" s="102"/>
      <c r="C16" s="6" t="s">
        <v>28</v>
      </c>
      <c r="D16" s="67"/>
      <c r="E16" s="84"/>
      <c r="F16" s="67"/>
      <c r="G16" s="67"/>
      <c r="H16" s="8"/>
      <c r="I16" s="8"/>
      <c r="K16" s="102"/>
      <c r="L16" s="67"/>
      <c r="M16" s="67"/>
      <c r="O16" s="138"/>
      <c r="P16" s="139"/>
      <c r="Q16" s="137"/>
    </row>
    <row r="17" spans="2:17" ht="21.75" customHeight="1" thickBot="1">
      <c r="B17" s="102"/>
      <c r="C17" s="6" t="s">
        <v>29</v>
      </c>
      <c r="D17" s="67"/>
      <c r="E17" s="84"/>
      <c r="F17" s="67"/>
      <c r="G17" s="67"/>
      <c r="H17" s="8"/>
      <c r="I17" s="8"/>
      <c r="K17" s="102"/>
      <c r="L17" s="67"/>
      <c r="M17" s="67"/>
      <c r="O17" s="138"/>
      <c r="P17" s="139"/>
      <c r="Q17" s="137"/>
    </row>
    <row r="18" spans="2:17" ht="21.75" customHeight="1" thickBot="1">
      <c r="B18" s="102"/>
      <c r="C18" s="6" t="s">
        <v>30</v>
      </c>
      <c r="D18" s="67"/>
      <c r="E18" s="84"/>
      <c r="F18" s="67"/>
      <c r="G18" s="67"/>
      <c r="H18" s="8"/>
      <c r="I18" s="8"/>
      <c r="K18" s="102"/>
      <c r="L18" s="67"/>
      <c r="M18" s="67"/>
      <c r="O18" s="138"/>
      <c r="P18" s="139"/>
      <c r="Q18" s="137"/>
    </row>
    <row r="19" spans="2:17" ht="21.75" customHeight="1" thickBot="1">
      <c r="B19" s="102"/>
      <c r="C19" s="6" t="s">
        <v>31</v>
      </c>
      <c r="D19" s="67"/>
      <c r="E19" s="84"/>
      <c r="F19" s="67"/>
      <c r="G19" s="67"/>
      <c r="H19" s="8"/>
      <c r="I19" s="8"/>
      <c r="K19" s="102"/>
      <c r="L19" s="67"/>
      <c r="M19" s="67"/>
      <c r="O19" s="138"/>
      <c r="P19" s="139"/>
      <c r="Q19" s="137"/>
    </row>
    <row r="20" spans="2:17" ht="21.75" customHeight="1" thickBot="1">
      <c r="B20" s="102"/>
      <c r="C20" s="6" t="s">
        <v>32</v>
      </c>
      <c r="D20" s="67"/>
      <c r="E20" s="84"/>
      <c r="F20" s="67"/>
      <c r="G20" s="67"/>
      <c r="H20" s="8"/>
      <c r="I20" s="8"/>
      <c r="K20" s="102"/>
      <c r="L20" s="67"/>
      <c r="M20" s="67"/>
      <c r="O20" s="138"/>
      <c r="P20" s="139"/>
      <c r="Q20" s="137"/>
    </row>
    <row r="21" spans="2:17" ht="21.75" customHeight="1" thickBot="1">
      <c r="B21" s="102"/>
      <c r="C21" s="6" t="s">
        <v>33</v>
      </c>
      <c r="D21" s="67"/>
      <c r="E21" s="84"/>
      <c r="F21" s="67"/>
      <c r="G21" s="67"/>
      <c r="H21" s="8"/>
      <c r="I21" s="8"/>
      <c r="K21" s="102"/>
      <c r="L21" s="67"/>
      <c r="M21" s="67"/>
      <c r="O21" s="138"/>
      <c r="P21" s="139"/>
      <c r="Q21" s="137"/>
    </row>
    <row r="22" spans="2:17" ht="21.75" customHeight="1" thickBot="1">
      <c r="B22" s="102"/>
      <c r="C22" s="6" t="s">
        <v>34</v>
      </c>
      <c r="D22" s="67"/>
      <c r="E22" s="84"/>
      <c r="F22" s="67"/>
      <c r="G22" s="67"/>
      <c r="H22" s="8"/>
      <c r="I22" s="8"/>
      <c r="K22" s="102"/>
      <c r="L22" s="67"/>
      <c r="M22" s="67"/>
      <c r="O22" s="138"/>
      <c r="P22" s="139"/>
      <c r="Q22" s="137"/>
    </row>
    <row r="23" spans="2:17" ht="21.75" customHeight="1" thickBot="1">
      <c r="B23" s="102"/>
      <c r="C23" s="6" t="s">
        <v>35</v>
      </c>
      <c r="D23" s="67"/>
      <c r="E23" s="84"/>
      <c r="F23" s="67"/>
      <c r="G23" s="67"/>
      <c r="H23" s="8"/>
      <c r="I23" s="8"/>
      <c r="K23" s="102"/>
      <c r="L23" s="67"/>
      <c r="M23" s="67"/>
      <c r="O23" s="138"/>
      <c r="P23" s="139"/>
      <c r="Q23" s="137"/>
    </row>
    <row r="24" spans="2:17" ht="21.75" customHeight="1" thickBot="1">
      <c r="B24" s="102"/>
      <c r="C24" s="6" t="s">
        <v>36</v>
      </c>
      <c r="D24" s="67"/>
      <c r="E24" s="84"/>
      <c r="F24" s="67"/>
      <c r="G24" s="67"/>
      <c r="H24" s="8"/>
      <c r="I24" s="8"/>
      <c r="K24" s="102"/>
      <c r="L24" s="67"/>
      <c r="M24" s="67"/>
      <c r="O24" s="138"/>
      <c r="P24" s="139"/>
      <c r="Q24" s="137"/>
    </row>
    <row r="25" spans="2:17" ht="21.75" customHeight="1" thickBot="1">
      <c r="B25" s="102"/>
      <c r="C25" s="6" t="s">
        <v>37</v>
      </c>
      <c r="D25" s="67"/>
      <c r="E25" s="84"/>
      <c r="F25" s="67"/>
      <c r="G25" s="67"/>
      <c r="H25" s="8"/>
      <c r="I25" s="8"/>
      <c r="K25" s="102"/>
      <c r="L25" s="67"/>
      <c r="M25" s="67"/>
      <c r="O25" s="138"/>
      <c r="P25" s="139"/>
      <c r="Q25" s="137"/>
    </row>
    <row r="26" spans="2:17" ht="21.75" customHeight="1" thickBot="1">
      <c r="B26" s="102"/>
      <c r="C26" s="6" t="s">
        <v>38</v>
      </c>
      <c r="D26" s="67"/>
      <c r="E26" s="84"/>
      <c r="F26" s="67"/>
      <c r="G26" s="67"/>
      <c r="H26" s="8"/>
      <c r="I26" s="8"/>
      <c r="K26" s="102"/>
      <c r="L26" s="67"/>
      <c r="M26" s="67"/>
      <c r="O26" s="138"/>
      <c r="P26" s="139"/>
      <c r="Q26" s="137"/>
    </row>
    <row r="27" spans="2:17" ht="21.75" customHeight="1" thickBot="1">
      <c r="B27" s="102"/>
      <c r="C27" s="6" t="s">
        <v>39</v>
      </c>
      <c r="D27" s="67"/>
      <c r="E27" s="84"/>
      <c r="F27" s="67"/>
      <c r="G27" s="67"/>
      <c r="H27" s="8"/>
      <c r="I27" s="8"/>
      <c r="K27" s="102"/>
      <c r="L27" s="67"/>
      <c r="M27" s="67"/>
      <c r="O27" s="138"/>
      <c r="P27" s="139"/>
      <c r="Q27" s="137"/>
    </row>
    <row r="28" spans="2:17" ht="21.75" customHeight="1" thickBot="1">
      <c r="B28" s="102"/>
      <c r="C28" s="6" t="s">
        <v>40</v>
      </c>
      <c r="D28" s="67"/>
      <c r="E28" s="84"/>
      <c r="F28" s="67"/>
      <c r="G28" s="67"/>
      <c r="H28" s="8"/>
      <c r="I28" s="8"/>
      <c r="K28" s="102"/>
      <c r="L28" s="67"/>
      <c r="M28" s="67"/>
      <c r="O28" s="138"/>
      <c r="P28" s="139"/>
      <c r="Q28" s="137"/>
    </row>
    <row r="29" spans="2:17" ht="21.75" customHeight="1" thickBot="1">
      <c r="B29" s="102"/>
      <c r="C29" s="6" t="s">
        <v>41</v>
      </c>
      <c r="D29" s="67"/>
      <c r="E29" s="84"/>
      <c r="F29" s="67"/>
      <c r="G29" s="67"/>
      <c r="H29" s="8"/>
      <c r="I29" s="8"/>
      <c r="K29" s="102"/>
      <c r="L29" s="67"/>
      <c r="M29" s="67"/>
      <c r="O29" s="138"/>
      <c r="P29" s="139"/>
      <c r="Q29" s="137"/>
    </row>
    <row r="30" spans="2:17" ht="21.75" customHeight="1" thickBot="1">
      <c r="B30" s="102"/>
      <c r="C30" s="6" t="s">
        <v>42</v>
      </c>
      <c r="D30" s="67"/>
      <c r="E30" s="84"/>
      <c r="F30" s="67"/>
      <c r="G30" s="67"/>
      <c r="H30" s="8"/>
      <c r="I30" s="8"/>
      <c r="K30" s="102"/>
      <c r="L30" s="67"/>
      <c r="M30" s="67"/>
      <c r="O30" s="138"/>
      <c r="P30" s="139"/>
      <c r="Q30" s="137"/>
    </row>
    <row r="31" spans="2:17" ht="21.75" customHeight="1" thickBot="1">
      <c r="B31" s="102"/>
      <c r="C31" s="6" t="s">
        <v>43</v>
      </c>
      <c r="D31" s="67"/>
      <c r="E31" s="84"/>
      <c r="F31" s="67"/>
      <c r="G31" s="67"/>
      <c r="H31" s="8"/>
      <c r="I31" s="8"/>
      <c r="K31" s="102"/>
      <c r="L31" s="67"/>
      <c r="M31" s="67"/>
      <c r="O31" s="138"/>
      <c r="P31" s="139"/>
      <c r="Q31" s="137"/>
    </row>
    <row r="32" spans="1:17" ht="21" customHeight="1" thickBot="1">
      <c r="A32" s="145">
        <f>SUM(A8:A31)</f>
        <v>0</v>
      </c>
      <c r="I32" s="9">
        <f>SUM(I8:I31)</f>
        <v>0</v>
      </c>
      <c r="O32" s="140">
        <f>SUM(O8:O31)</f>
        <v>0</v>
      </c>
      <c r="P32" s="141">
        <f>SUM(P8:P31)</f>
        <v>0</v>
      </c>
      <c r="Q32" s="142">
        <f>SUM(Q8:Q31)</f>
        <v>0</v>
      </c>
    </row>
    <row r="33" spans="12:17" ht="15.75" thickBot="1">
      <c r="L33" s="118" t="s">
        <v>70</v>
      </c>
      <c r="O33" s="132"/>
      <c r="P33" s="132"/>
      <c r="Q33" s="132"/>
    </row>
    <row r="34" spans="3:17" ht="21" customHeight="1" thickBot="1">
      <c r="C34" s="81" t="s">
        <v>62</v>
      </c>
      <c r="D34" s="65"/>
      <c r="E34" s="68"/>
      <c r="F34" s="68"/>
      <c r="G34" s="68"/>
      <c r="H34" s="69"/>
      <c r="L34" s="119"/>
      <c r="M34" s="120"/>
      <c r="N34" s="20"/>
      <c r="O34" s="138"/>
      <c r="P34" s="139"/>
      <c r="Q34" s="137"/>
    </row>
    <row r="35" spans="3:17" ht="21" customHeight="1" thickBot="1">
      <c r="C35" s="79" t="s">
        <v>65</v>
      </c>
      <c r="D35" s="38"/>
      <c r="E35" s="38"/>
      <c r="F35" s="108" t="s">
        <v>83</v>
      </c>
      <c r="G35" s="38"/>
      <c r="H35" s="72"/>
      <c r="L35" s="121"/>
      <c r="M35" s="122"/>
      <c r="N35" s="20"/>
      <c r="O35" s="138"/>
      <c r="P35" s="139"/>
      <c r="Q35" s="137"/>
    </row>
    <row r="36" spans="3:17" ht="21" customHeight="1" thickBot="1">
      <c r="C36" s="80"/>
      <c r="D36" s="38"/>
      <c r="E36" s="38"/>
      <c r="F36" s="108" t="s">
        <v>60</v>
      </c>
      <c r="G36" s="38"/>
      <c r="H36" s="72"/>
      <c r="L36" s="123"/>
      <c r="M36" s="124"/>
      <c r="N36" s="20"/>
      <c r="O36" s="138"/>
      <c r="P36" s="139"/>
      <c r="Q36" s="137"/>
    </row>
    <row r="37" spans="3:17" ht="21" customHeight="1" thickBot="1">
      <c r="C37" s="78"/>
      <c r="D37" s="74"/>
      <c r="E37" s="74"/>
      <c r="F37" s="74"/>
      <c r="G37" s="74"/>
      <c r="H37" s="75"/>
      <c r="L37" s="20"/>
      <c r="M37" s="20"/>
      <c r="N37" s="20"/>
      <c r="O37" s="140">
        <f>SUM(O34:O36)</f>
        <v>0</v>
      </c>
      <c r="P37" s="141">
        <f>SUM(P34:P36)</f>
        <v>0</v>
      </c>
      <c r="Q37" s="132"/>
    </row>
    <row r="38" spans="15:17" ht="15">
      <c r="O38" s="132"/>
      <c r="P38" s="132"/>
      <c r="Q38" s="132"/>
    </row>
    <row r="39" spans="15:17" ht="15.75" thickBot="1">
      <c r="O39" s="132"/>
      <c r="P39" s="132"/>
      <c r="Q39" s="132"/>
    </row>
    <row r="40" spans="3:17" ht="21" customHeight="1" thickBot="1">
      <c r="C40" s="82" t="s">
        <v>77</v>
      </c>
      <c r="D40" s="83"/>
      <c r="E40" s="68"/>
      <c r="F40" s="68"/>
      <c r="G40" s="68"/>
      <c r="H40" s="69"/>
      <c r="M40" s="125" t="s">
        <v>71</v>
      </c>
      <c r="O40" s="140">
        <f>SUM(O32+O37)</f>
        <v>0</v>
      </c>
      <c r="P40" s="141">
        <f>SUM(P32+P37)</f>
        <v>0</v>
      </c>
      <c r="Q40" s="132"/>
    </row>
    <row r="41" spans="3:17" ht="21" customHeight="1">
      <c r="C41" s="70"/>
      <c r="D41" s="71" t="s">
        <v>56</v>
      </c>
      <c r="E41" s="38"/>
      <c r="F41" s="38"/>
      <c r="G41" s="38"/>
      <c r="H41" s="72"/>
      <c r="O41" s="132"/>
      <c r="P41" s="132"/>
      <c r="Q41" s="132"/>
    </row>
    <row r="42" spans="3:8" ht="21" customHeight="1">
      <c r="C42" s="70"/>
      <c r="D42" s="71" t="s">
        <v>57</v>
      </c>
      <c r="E42" s="38"/>
      <c r="F42" s="38"/>
      <c r="G42" s="38"/>
      <c r="H42" s="72"/>
    </row>
    <row r="43" spans="3:8" ht="21" customHeight="1">
      <c r="C43" s="70"/>
      <c r="D43" s="71" t="s">
        <v>58</v>
      </c>
      <c r="E43" s="38"/>
      <c r="F43" s="38"/>
      <c r="G43" s="38"/>
      <c r="H43" s="72"/>
    </row>
    <row r="44" spans="3:8" ht="9" customHeight="1">
      <c r="C44" s="70"/>
      <c r="D44" s="38"/>
      <c r="E44" s="38"/>
      <c r="F44" s="38"/>
      <c r="G44" s="38"/>
      <c r="H44" s="72"/>
    </row>
    <row r="45" spans="3:8" ht="18" customHeight="1">
      <c r="C45" s="70"/>
      <c r="D45" s="71" t="s">
        <v>59</v>
      </c>
      <c r="E45" s="38"/>
      <c r="F45" s="108" t="s">
        <v>60</v>
      </c>
      <c r="G45" s="38"/>
      <c r="H45" s="72"/>
    </row>
    <row r="46" spans="3:8" ht="15">
      <c r="C46" s="70"/>
      <c r="D46" s="38"/>
      <c r="F46" s="38"/>
      <c r="G46" s="38"/>
      <c r="H46" s="72"/>
    </row>
    <row r="47" spans="3:8" ht="15.75" thickBot="1">
      <c r="C47" s="73"/>
      <c r="D47" s="74"/>
      <c r="E47" s="74"/>
      <c r="F47" s="74"/>
      <c r="G47" s="74"/>
      <c r="H47" s="75"/>
    </row>
    <row r="48" ht="15.75" thickBot="1"/>
    <row r="49" spans="3:8" ht="18" thickBot="1">
      <c r="C49" s="82" t="s">
        <v>78</v>
      </c>
      <c r="D49" s="83"/>
      <c r="E49" s="68"/>
      <c r="F49" s="68"/>
      <c r="G49" s="68"/>
      <c r="H49" s="69"/>
    </row>
    <row r="50" spans="3:8" ht="21" customHeight="1">
      <c r="C50" s="70"/>
      <c r="D50" s="71" t="s">
        <v>79</v>
      </c>
      <c r="E50" s="38"/>
      <c r="F50" s="38"/>
      <c r="G50" s="38"/>
      <c r="H50" s="72"/>
    </row>
    <row r="51" spans="3:8" ht="21" customHeight="1">
      <c r="C51" s="70"/>
      <c r="D51" s="71" t="s">
        <v>80</v>
      </c>
      <c r="E51" s="38"/>
      <c r="F51" s="38"/>
      <c r="G51" s="38"/>
      <c r="H51" s="72"/>
    </row>
    <row r="52" spans="3:8" ht="21" customHeight="1">
      <c r="C52" s="70"/>
      <c r="D52" s="71" t="s">
        <v>81</v>
      </c>
      <c r="E52" s="38"/>
      <c r="F52" s="38"/>
      <c r="G52" s="38"/>
      <c r="H52" s="72"/>
    </row>
    <row r="53" spans="3:8" ht="15.75" thickBot="1">
      <c r="C53" s="73"/>
      <c r="D53" s="74"/>
      <c r="E53" s="74"/>
      <c r="F53" s="74"/>
      <c r="G53" s="74"/>
      <c r="H53" s="75"/>
    </row>
  </sheetData>
  <sheetProtection/>
  <mergeCells count="3">
    <mergeCell ref="O4:P4"/>
    <mergeCell ref="O5:P5"/>
    <mergeCell ref="I5:I6"/>
  </mergeCells>
  <hyperlinks>
    <hyperlink ref="F45" r:id="rId1" display="vaclav.pisa@msmt.cz "/>
    <hyperlink ref="F35" r:id="rId2" display="repre@msmt.cz"/>
    <hyperlink ref="F36" r:id="rId3" display="vaclav.pisa@msmt.cz 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Přehled!$L$16</f>
        <v>0</v>
      </c>
      <c r="Q4" s="62">
        <f>Přehled!$M$16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Přehled!$C$16</f>
        <v>9.</v>
      </c>
      <c r="D7" s="154">
        <f>Přehled!$D$16</f>
        <v>0</v>
      </c>
      <c r="E7" s="155"/>
      <c r="F7" s="156">
        <f>Přehled!$G$16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Přehled!$L$17</f>
        <v>0</v>
      </c>
      <c r="Q4" s="62">
        <f>Přehled!$M$17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Přehled!$C$17</f>
        <v>10.</v>
      </c>
      <c r="D7" s="154">
        <f>Přehled!$D$17</f>
        <v>0</v>
      </c>
      <c r="E7" s="155"/>
      <c r="F7" s="156">
        <f>Přehled!$G$17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Přehled!$L$18</f>
        <v>0</v>
      </c>
      <c r="Q4" s="62">
        <f>Přehled!$M$18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Přehled!$C$18</f>
        <v>11.</v>
      </c>
      <c r="D7" s="154">
        <f>Přehled!$D$18</f>
        <v>0</v>
      </c>
      <c r="E7" s="155"/>
      <c r="F7" s="156">
        <f>Přehled!$G$18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Přehled!$L$19</f>
        <v>0</v>
      </c>
      <c r="Q4" s="62">
        <f>Přehled!$M$19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Přehled!$C$19</f>
        <v>12.</v>
      </c>
      <c r="D7" s="154">
        <f>Přehled!$D$19</f>
        <v>0</v>
      </c>
      <c r="E7" s="155"/>
      <c r="F7" s="156">
        <f>Přehled!$G$19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Přehled!$L$20</f>
        <v>0</v>
      </c>
      <c r="Q4" s="62">
        <f>Přehled!$M$20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Přehled!$C$20</f>
        <v>13.</v>
      </c>
      <c r="D7" s="154">
        <f>Přehled!$D$20</f>
        <v>0</v>
      </c>
      <c r="E7" s="155"/>
      <c r="F7" s="156">
        <f>Přehled!$G$20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Přehled!$L$21</f>
        <v>0</v>
      </c>
      <c r="Q4" s="62">
        <f>Přehled!$M$21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Přehled!$C$21</f>
        <v>14.</v>
      </c>
      <c r="D7" s="154">
        <f>Přehled!$D$21</f>
        <v>0</v>
      </c>
      <c r="E7" s="155"/>
      <c r="F7" s="156">
        <f>Přehled!$G$21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Přehled!$L$22</f>
        <v>0</v>
      </c>
      <c r="Q4" s="62">
        <f>Přehled!$M$22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Přehled!$C$22</f>
        <v>15.</v>
      </c>
      <c r="D7" s="154">
        <f>Přehled!$D$22</f>
        <v>0</v>
      </c>
      <c r="E7" s="155"/>
      <c r="F7" s="156">
        <f>Přehled!$G$22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Přehled!$L$23</f>
        <v>0</v>
      </c>
      <c r="Q4" s="62">
        <f>Přehled!$M$23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Přehled!$C$23</f>
        <v>16.</v>
      </c>
      <c r="D7" s="154">
        <f>Přehled!$D$23</f>
        <v>0</v>
      </c>
      <c r="E7" s="155"/>
      <c r="F7" s="156">
        <f>Přehled!$G$23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Přehled!$L$24</f>
        <v>0</v>
      </c>
      <c r="Q4" s="62">
        <f>Přehled!$M$24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Přehled!$C$24</f>
        <v>17.</v>
      </c>
      <c r="D7" s="154">
        <f>Přehled!$D$24</f>
        <v>0</v>
      </c>
      <c r="E7" s="155"/>
      <c r="F7" s="156">
        <f>Přehled!$G$24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Přehled!$L$25</f>
        <v>0</v>
      </c>
      <c r="Q4" s="62">
        <f>Přehled!$M$25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Přehled!$C$25</f>
        <v>18.</v>
      </c>
      <c r="D7" s="154">
        <f>Přehled!$D$25</f>
        <v>0</v>
      </c>
      <c r="E7" s="155"/>
      <c r="F7" s="156">
        <f>Přehled!$G$25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99"/>
  <sheetViews>
    <sheetView zoomScale="70" zoomScaleNormal="70" zoomScalePageLayoutView="0" workbookViewId="0" topLeftCell="A1">
      <pane ySplit="12" topLeftCell="A28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10" width="3.57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Přehled!$L$8</f>
        <v>0</v>
      </c>
      <c r="Q4" s="62">
        <f>Přehled!$M$8</f>
        <v>0</v>
      </c>
    </row>
    <row r="5" ht="15.75">
      <c r="J5" s="27"/>
    </row>
    <row r="6" spans="3:10" ht="16.5" thickBot="1">
      <c r="C6" s="2" t="s">
        <v>53</v>
      </c>
      <c r="D6" s="2" t="s">
        <v>10</v>
      </c>
      <c r="F6" s="2" t="s">
        <v>11</v>
      </c>
      <c r="J6" s="27"/>
    </row>
    <row r="7" spans="3:11" ht="21.75" customHeight="1" thickBot="1">
      <c r="C7" s="25" t="str">
        <f>Přehled!$C$8</f>
        <v>1.</v>
      </c>
      <c r="D7" s="154">
        <f>Přehled!$D$8</f>
        <v>0</v>
      </c>
      <c r="E7" s="155"/>
      <c r="F7" s="156">
        <f>Přehled!$G$8</f>
        <v>0</v>
      </c>
      <c r="G7" s="157"/>
      <c r="H7" s="5"/>
      <c r="I7" s="5"/>
      <c r="J7" s="27"/>
      <c r="K7" s="5"/>
    </row>
    <row r="8" spans="3:18" ht="16.5" thickBot="1">
      <c r="C8" s="26"/>
      <c r="D8" s="26"/>
      <c r="E8" s="26"/>
      <c r="F8" s="26"/>
      <c r="G8" s="26"/>
      <c r="H8" s="5"/>
      <c r="I8" s="5"/>
      <c r="J8" s="27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J9" s="27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J10" s="2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J11" s="2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92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J12" s="2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J13" s="2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27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27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27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27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27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27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27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27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27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27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27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27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27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27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27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27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27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27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27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27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27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27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27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27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27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27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27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27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27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27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27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27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27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27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27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27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27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27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27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27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27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27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27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27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27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27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27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27"/>
      <c r="K61" s="38"/>
    </row>
    <row r="62" spans="2:11" ht="15.75" thickBot="1">
      <c r="B62" s="32"/>
      <c r="C62" s="58">
        <v>50</v>
      </c>
      <c r="D62" s="28"/>
      <c r="E62" s="29"/>
      <c r="F62" s="28"/>
      <c r="G62" s="29"/>
      <c r="H62" s="32"/>
      <c r="I62" s="57"/>
      <c r="J62" s="27"/>
      <c r="K62" s="38"/>
    </row>
    <row r="63" spans="1:11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  <c r="J63" s="27"/>
      <c r="K63" s="38"/>
    </row>
    <row r="64" spans="10:11" ht="15">
      <c r="J64" s="27"/>
      <c r="K64" s="38"/>
    </row>
    <row r="65" spans="10:11" ht="15">
      <c r="J65" s="27"/>
      <c r="K65" s="38"/>
    </row>
    <row r="66" spans="10:11" ht="15">
      <c r="J66" s="27"/>
      <c r="K66" s="38"/>
    </row>
    <row r="67" spans="10:11" ht="15">
      <c r="J67" s="27"/>
      <c r="K67" s="38"/>
    </row>
    <row r="68" spans="10:11" ht="15">
      <c r="J68" s="27"/>
      <c r="K68" s="38"/>
    </row>
    <row r="69" spans="10:11" ht="15">
      <c r="J69" s="27"/>
      <c r="K69" s="38"/>
    </row>
    <row r="70" spans="10:11" ht="15">
      <c r="J70" s="27"/>
      <c r="K70" s="38"/>
    </row>
    <row r="71" spans="10:11" ht="15">
      <c r="J71" s="27"/>
      <c r="K71" s="38"/>
    </row>
    <row r="72" spans="10:11" ht="15">
      <c r="J72" s="27"/>
      <c r="K72" s="38"/>
    </row>
    <row r="73" spans="10:11" ht="15">
      <c r="J73" s="27"/>
      <c r="K73" s="38"/>
    </row>
    <row r="74" spans="10:11" ht="15">
      <c r="J74" s="27"/>
      <c r="K74" s="38"/>
    </row>
    <row r="75" spans="10:11" ht="15">
      <c r="J75" s="27"/>
      <c r="K75" s="38"/>
    </row>
    <row r="76" spans="10:11" ht="15">
      <c r="J76" s="27"/>
      <c r="K76" s="38"/>
    </row>
    <row r="77" spans="10:11" ht="15">
      <c r="J77" s="27"/>
      <c r="K77" s="38"/>
    </row>
    <row r="78" spans="10:11" ht="15">
      <c r="J78" s="27"/>
      <c r="K78" s="38"/>
    </row>
    <row r="79" spans="10:11" ht="15">
      <c r="J79" s="27"/>
      <c r="K79" s="38"/>
    </row>
    <row r="80" spans="10:11" ht="15">
      <c r="J80" s="27"/>
      <c r="K80" s="38"/>
    </row>
    <row r="81" spans="10:11" ht="15">
      <c r="J81" s="27"/>
      <c r="K81" s="38"/>
    </row>
    <row r="82" spans="10:11" ht="15">
      <c r="J82" s="27"/>
      <c r="K82" s="38"/>
    </row>
    <row r="83" spans="10:11" ht="15">
      <c r="J83" s="27"/>
      <c r="K83" s="38"/>
    </row>
    <row r="84" spans="10:11" ht="15">
      <c r="J84" s="27"/>
      <c r="K84" s="38"/>
    </row>
    <row r="85" spans="10:11" ht="15">
      <c r="J85" s="27"/>
      <c r="K85" s="38"/>
    </row>
    <row r="86" spans="10:11" ht="15">
      <c r="J86" s="27"/>
      <c r="K86" s="38"/>
    </row>
    <row r="87" spans="10:11" ht="15">
      <c r="J87" s="27"/>
      <c r="K87" s="38"/>
    </row>
    <row r="88" spans="10:11" ht="15">
      <c r="J88" s="27"/>
      <c r="K88" s="38"/>
    </row>
    <row r="89" spans="10:11" ht="15">
      <c r="J89" s="27"/>
      <c r="K89" s="38"/>
    </row>
    <row r="90" spans="10:11" ht="15">
      <c r="J90" s="27"/>
      <c r="K90" s="38"/>
    </row>
    <row r="91" spans="10:11" ht="15">
      <c r="J91" s="27"/>
      <c r="K91" s="38"/>
    </row>
    <row r="92" ht="15">
      <c r="J92" s="27"/>
    </row>
    <row r="93" ht="15">
      <c r="J93" s="27"/>
    </row>
    <row r="94" ht="15">
      <c r="J94" s="27"/>
    </row>
    <row r="95" ht="15">
      <c r="J95" s="27"/>
    </row>
    <row r="96" ht="15">
      <c r="J96" s="27"/>
    </row>
    <row r="97" ht="15">
      <c r="J97" s="27"/>
    </row>
    <row r="98" ht="15">
      <c r="J98" s="27"/>
    </row>
    <row r="99" ht="15">
      <c r="J99" s="27"/>
    </row>
  </sheetData>
  <sheetProtection/>
  <mergeCells count="9">
    <mergeCell ref="D7:E7"/>
    <mergeCell ref="F7:G7"/>
    <mergeCell ref="Q11:Q12"/>
    <mergeCell ref="M10:Q10"/>
    <mergeCell ref="D10:G10"/>
    <mergeCell ref="D11:E11"/>
    <mergeCell ref="M11:N11"/>
    <mergeCell ref="P11:P12"/>
    <mergeCell ref="O11:O12"/>
  </mergeCell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Přehled!$L$26</f>
        <v>0</v>
      </c>
      <c r="Q4" s="62">
        <f>Přehled!$M$26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Přehled!$C$26</f>
        <v>19.</v>
      </c>
      <c r="D7" s="154">
        <f>Přehled!$D$26</f>
        <v>0</v>
      </c>
      <c r="E7" s="155"/>
      <c r="F7" s="156">
        <f>Přehled!$G$26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Přehled!$L$27</f>
        <v>0</v>
      </c>
      <c r="Q4" s="62">
        <f>Přehled!$M$27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Přehled!$C$27</f>
        <v>20.</v>
      </c>
      <c r="D7" s="154">
        <f>Přehled!$D$27</f>
        <v>0</v>
      </c>
      <c r="E7" s="155"/>
      <c r="F7" s="156">
        <f>Přehled!$G$27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Přehled!$L$28</f>
        <v>0</v>
      </c>
      <c r="Q4" s="62">
        <f>Přehled!$M$28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Přehled!$C$28</f>
        <v>21.</v>
      </c>
      <c r="D7" s="154">
        <f>Přehled!$D$28</f>
        <v>0</v>
      </c>
      <c r="E7" s="155"/>
      <c r="F7" s="156">
        <f>Přehled!$G$28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Přehled!$L$29</f>
        <v>0</v>
      </c>
      <c r="Q4" s="62">
        <f>Přehled!$M$29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Přehled!$C$29</f>
        <v>22.</v>
      </c>
      <c r="D7" s="154">
        <f>Přehled!$D$29</f>
        <v>0</v>
      </c>
      <c r="E7" s="155"/>
      <c r="F7" s="156">
        <f>Přehled!$G$29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Přehled!$L$30</f>
        <v>0</v>
      </c>
      <c r="Q4" s="62">
        <f>Přehled!$M$30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Přehled!$C$30</f>
        <v>23.</v>
      </c>
      <c r="D7" s="154">
        <f>Přehled!$D$30</f>
        <v>0</v>
      </c>
      <c r="E7" s="155"/>
      <c r="F7" s="156">
        <f>Přehled!$G$30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Přehled!$L$31</f>
        <v>0</v>
      </c>
      <c r="Q4" s="62">
        <f>Přehled!$M$31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Přehled!$C$31</f>
        <v>24.</v>
      </c>
      <c r="D7" s="154">
        <f>Přehled!$D$31</f>
        <v>0</v>
      </c>
      <c r="E7" s="155"/>
      <c r="F7" s="156">
        <f>Přehled!$G$31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M10:Q10"/>
    <mergeCell ref="M11:N11"/>
    <mergeCell ref="O11:O12"/>
    <mergeCell ref="P11:P12"/>
    <mergeCell ref="Q11:Q12"/>
    <mergeCell ref="D7:E7"/>
    <mergeCell ref="F7:G7"/>
    <mergeCell ref="D10:G10"/>
    <mergeCell ref="D11:E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Přehled!$L$9</f>
        <v>0</v>
      </c>
      <c r="Q4" s="62">
        <f>Přehled!$M$9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Přehled!$C$9</f>
        <v>2.</v>
      </c>
      <c r="D7" s="154">
        <f>Přehled!$D$9</f>
        <v>0</v>
      </c>
      <c r="E7" s="155"/>
      <c r="F7" s="156">
        <f>Přehled!$G$9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26" right="0.21" top="0.47" bottom="0.5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Přehled!$L$10</f>
        <v>0</v>
      </c>
      <c r="Q4" s="62">
        <f>Přehled!$M$10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Přehled!$C$10</f>
        <v>3.</v>
      </c>
      <c r="D7" s="154">
        <f>Přehled!$D$10</f>
        <v>0</v>
      </c>
      <c r="E7" s="155"/>
      <c r="F7" s="156">
        <f>Přehled!$G$10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Přehled!$L$11</f>
        <v>0</v>
      </c>
      <c r="Q4" s="62">
        <f>Přehled!$M$11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Přehled!$C$11</f>
        <v>4.</v>
      </c>
      <c r="D7" s="154">
        <f>Přehled!$D$11</f>
        <v>0</v>
      </c>
      <c r="E7" s="155"/>
      <c r="F7" s="156">
        <f>Přehled!$G$11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Přehled!$L$12</f>
        <v>0</v>
      </c>
      <c r="Q4" s="62">
        <f>Přehled!$M$12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Přehled!$C$12</f>
        <v>5.</v>
      </c>
      <c r="D7" s="154">
        <f>Přehled!$D$12</f>
        <v>0</v>
      </c>
      <c r="E7" s="155"/>
      <c r="F7" s="156">
        <f>Přehled!$G$12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Přehled!$L$13</f>
        <v>0</v>
      </c>
      <c r="Q4" s="62">
        <f>Přehled!$M$13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Přehled!$C$13</f>
        <v>6.</v>
      </c>
      <c r="D7" s="154">
        <f>Přehled!$D$13</f>
        <v>0</v>
      </c>
      <c r="E7" s="155"/>
      <c r="F7" s="156">
        <f>Přehled!$G$13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Přehled!$L$14</f>
        <v>0</v>
      </c>
      <c r="Q4" s="62">
        <f>Přehled!$M$14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Přehled!$C$14</f>
        <v>7.</v>
      </c>
      <c r="D7" s="154">
        <f>Přehled!$D$14</f>
        <v>0</v>
      </c>
      <c r="E7" s="155"/>
      <c r="F7" s="156">
        <f>Přehled!$G$14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63"/>
  <sheetViews>
    <sheetView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.8515625" style="146" customWidth="1"/>
    <col min="2" max="2" width="14.28125" style="2" customWidth="1"/>
    <col min="3" max="3" width="5.7109375" style="2" customWidth="1"/>
    <col min="4" max="4" width="25.28125" style="2" customWidth="1"/>
    <col min="5" max="5" width="19.140625" style="2" customWidth="1"/>
    <col min="6" max="6" width="8.8515625" style="2" bestFit="1" customWidth="1"/>
    <col min="7" max="7" width="13.421875" style="2" customWidth="1"/>
    <col min="8" max="8" width="8.421875" style="2" customWidth="1"/>
    <col min="9" max="9" width="3.57421875" style="2" customWidth="1"/>
    <col min="10" max="10" width="3.421875" style="2" customWidth="1"/>
    <col min="11" max="11" width="11.7109375" style="2" customWidth="1"/>
    <col min="12" max="12" width="3.7109375" style="2" customWidth="1"/>
    <col min="13" max="13" width="19.57421875" style="2" customWidth="1"/>
    <col min="14" max="14" width="15.7109375" style="2" customWidth="1"/>
    <col min="15" max="15" width="13.28125" style="2" customWidth="1"/>
    <col min="16" max="16" width="15.28125" style="2" customWidth="1"/>
    <col min="17" max="17" width="15.7109375" style="2" customWidth="1"/>
    <col min="18" max="18" width="3.28125" style="2" customWidth="1"/>
    <col min="19" max="16384" width="9.140625" style="2" customWidth="1"/>
  </cols>
  <sheetData>
    <row r="1" spans="2:17" ht="19.5" thickBot="1">
      <c r="B1" s="1" t="s">
        <v>0</v>
      </c>
      <c r="Q1" s="63">
        <f>Přehled!$Q$1</f>
        <v>2012</v>
      </c>
    </row>
    <row r="2" ht="18.75">
      <c r="C2" s="1" t="s">
        <v>19</v>
      </c>
    </row>
    <row r="3" spans="16:17" ht="16.5" thickBot="1">
      <c r="P3" s="20" t="s">
        <v>13</v>
      </c>
      <c r="Q3" s="3" t="s">
        <v>14</v>
      </c>
    </row>
    <row r="4" spans="3:17" ht="23.25" customHeight="1" thickBot="1">
      <c r="C4" s="10" t="s">
        <v>48</v>
      </c>
      <c r="D4" s="114" t="str">
        <f>Přehled!$D$4</f>
        <v>SVAZ</v>
      </c>
      <c r="E4" s="115"/>
      <c r="F4" s="27"/>
      <c r="G4" s="27"/>
      <c r="H4" s="27"/>
      <c r="I4" s="27"/>
      <c r="J4" s="27"/>
      <c r="K4" s="27"/>
      <c r="L4" s="27"/>
      <c r="P4" s="62">
        <f>Přehled!$L$15</f>
        <v>0</v>
      </c>
      <c r="Q4" s="62">
        <f>Přehled!$M$15</f>
        <v>0</v>
      </c>
    </row>
    <row r="5" ht="15.75"/>
    <row r="6" spans="3:6" ht="16.5" thickBot="1">
      <c r="C6" s="2" t="s">
        <v>53</v>
      </c>
      <c r="D6" s="2" t="s">
        <v>10</v>
      </c>
      <c r="F6" s="2" t="s">
        <v>11</v>
      </c>
    </row>
    <row r="7" spans="3:11" ht="21.75" customHeight="1" thickBot="1">
      <c r="C7" s="25" t="str">
        <f>Přehled!$C$15</f>
        <v>8.</v>
      </c>
      <c r="D7" s="154">
        <f>Přehled!$D$15</f>
        <v>0</v>
      </c>
      <c r="E7" s="155"/>
      <c r="F7" s="156">
        <f>Přehled!$G$15</f>
        <v>0</v>
      </c>
      <c r="G7" s="157"/>
      <c r="H7" s="5"/>
      <c r="I7" s="5"/>
      <c r="J7" s="5"/>
      <c r="K7" s="5"/>
    </row>
    <row r="8" spans="3:18" ht="16.5" thickBot="1">
      <c r="C8" s="26"/>
      <c r="D8" s="26"/>
      <c r="E8" s="26"/>
      <c r="F8" s="26"/>
      <c r="G8" s="26"/>
      <c r="H8" s="5"/>
      <c r="I8" s="5"/>
      <c r="L8" s="39"/>
      <c r="M8" s="43"/>
      <c r="N8" s="44"/>
      <c r="O8" s="45"/>
      <c r="P8" s="45"/>
      <c r="Q8" s="45"/>
      <c r="R8" s="46"/>
    </row>
    <row r="9" spans="3:18" ht="16.5" thickBot="1">
      <c r="C9" s="52"/>
      <c r="D9" s="53" t="s">
        <v>45</v>
      </c>
      <c r="E9" s="54"/>
      <c r="F9" s="54"/>
      <c r="G9" s="54"/>
      <c r="H9" s="54"/>
      <c r="I9" s="55"/>
      <c r="L9" s="40"/>
      <c r="M9" s="47" t="s">
        <v>46</v>
      </c>
      <c r="N9" s="48"/>
      <c r="O9" s="48"/>
      <c r="P9" s="48"/>
      <c r="Q9" s="48"/>
      <c r="R9" s="49"/>
    </row>
    <row r="10" spans="2:18" ht="16.5" thickBot="1">
      <c r="B10" s="93" t="s">
        <v>63</v>
      </c>
      <c r="C10" s="56"/>
      <c r="D10" s="163" t="s">
        <v>17</v>
      </c>
      <c r="E10" s="164"/>
      <c r="F10" s="164"/>
      <c r="G10" s="165"/>
      <c r="H10" s="37"/>
      <c r="I10" s="57"/>
      <c r="K10" s="93" t="s">
        <v>63</v>
      </c>
      <c r="L10" s="40"/>
      <c r="M10" s="160" t="s">
        <v>18</v>
      </c>
      <c r="N10" s="161"/>
      <c r="O10" s="161"/>
      <c r="P10" s="161"/>
      <c r="Q10" s="162"/>
      <c r="R10" s="49"/>
    </row>
    <row r="11" spans="2:18" ht="16.5" thickBot="1">
      <c r="B11" s="94" t="s">
        <v>64</v>
      </c>
      <c r="C11" s="56"/>
      <c r="D11" s="166" t="s">
        <v>2</v>
      </c>
      <c r="E11" s="167"/>
      <c r="F11" s="11" t="s">
        <v>3</v>
      </c>
      <c r="G11" s="12" t="s">
        <v>6</v>
      </c>
      <c r="H11" s="37"/>
      <c r="I11" s="57"/>
      <c r="K11" s="94" t="s">
        <v>64</v>
      </c>
      <c r="L11" s="40"/>
      <c r="M11" s="168" t="s">
        <v>2</v>
      </c>
      <c r="N11" s="169"/>
      <c r="O11" s="170" t="s">
        <v>7</v>
      </c>
      <c r="P11" s="158" t="s">
        <v>8</v>
      </c>
      <c r="Q11" s="158" t="s">
        <v>55</v>
      </c>
      <c r="R11" s="49"/>
    </row>
    <row r="12" spans="2:18" ht="16.5" thickBot="1">
      <c r="B12" s="96">
        <f>Přehled!$Q$1</f>
        <v>2012</v>
      </c>
      <c r="C12" s="56"/>
      <c r="D12" s="13" t="s">
        <v>15</v>
      </c>
      <c r="E12" s="14" t="s">
        <v>16</v>
      </c>
      <c r="F12" s="15" t="s">
        <v>4</v>
      </c>
      <c r="G12" s="35" t="s">
        <v>5</v>
      </c>
      <c r="H12" s="36" t="s">
        <v>54</v>
      </c>
      <c r="I12" s="57"/>
      <c r="K12" s="95">
        <f>Přehled!$Q$1</f>
        <v>2012</v>
      </c>
      <c r="L12" s="40"/>
      <c r="M12" s="16" t="s">
        <v>15</v>
      </c>
      <c r="N12" s="17" t="s">
        <v>16</v>
      </c>
      <c r="O12" s="171"/>
      <c r="P12" s="159"/>
      <c r="Q12" s="159"/>
      <c r="R12" s="49"/>
    </row>
    <row r="13" spans="2:18" ht="15.75">
      <c r="B13" s="30"/>
      <c r="C13" s="58">
        <v>1</v>
      </c>
      <c r="D13" s="18"/>
      <c r="E13" s="19"/>
      <c r="F13" s="33"/>
      <c r="G13" s="34"/>
      <c r="H13" s="30"/>
      <c r="I13" s="57"/>
      <c r="K13" s="109"/>
      <c r="L13" s="41">
        <v>1</v>
      </c>
      <c r="M13" s="33"/>
      <c r="N13" s="34"/>
      <c r="O13" s="33"/>
      <c r="P13" s="34"/>
      <c r="Q13" s="34"/>
      <c r="R13" s="49"/>
    </row>
    <row r="14" spans="2:18" ht="15.75">
      <c r="B14" s="31"/>
      <c r="C14" s="58">
        <v>2</v>
      </c>
      <c r="D14" s="21"/>
      <c r="E14" s="22"/>
      <c r="F14" s="21"/>
      <c r="G14" s="22"/>
      <c r="H14" s="31"/>
      <c r="I14" s="57"/>
      <c r="J14" s="38"/>
      <c r="K14" s="110"/>
      <c r="L14" s="41">
        <v>2</v>
      </c>
      <c r="M14" s="21"/>
      <c r="N14" s="22"/>
      <c r="O14" s="21"/>
      <c r="P14" s="22"/>
      <c r="Q14" s="22"/>
      <c r="R14" s="49"/>
    </row>
    <row r="15" spans="2:18" ht="15.75">
      <c r="B15" s="31"/>
      <c r="C15" s="58">
        <v>3</v>
      </c>
      <c r="D15" s="21"/>
      <c r="E15" s="22"/>
      <c r="F15" s="21"/>
      <c r="G15" s="22"/>
      <c r="H15" s="31"/>
      <c r="I15" s="57"/>
      <c r="J15" s="38"/>
      <c r="K15" s="110"/>
      <c r="L15" s="41">
        <v>3</v>
      </c>
      <c r="M15" s="21"/>
      <c r="N15" s="22"/>
      <c r="O15" s="21"/>
      <c r="P15" s="22"/>
      <c r="Q15" s="22"/>
      <c r="R15" s="49"/>
    </row>
    <row r="16" spans="2:18" ht="15">
      <c r="B16" s="31"/>
      <c r="C16" s="58">
        <v>4</v>
      </c>
      <c r="D16" s="21"/>
      <c r="E16" s="22"/>
      <c r="F16" s="21"/>
      <c r="G16" s="22"/>
      <c r="H16" s="31"/>
      <c r="I16" s="57"/>
      <c r="J16" s="38"/>
      <c r="K16" s="110"/>
      <c r="L16" s="41">
        <v>4</v>
      </c>
      <c r="M16" s="21"/>
      <c r="N16" s="22"/>
      <c r="O16" s="21"/>
      <c r="P16" s="22"/>
      <c r="Q16" s="22"/>
      <c r="R16" s="49"/>
    </row>
    <row r="17" spans="2:18" ht="15">
      <c r="B17" s="31"/>
      <c r="C17" s="58">
        <v>5</v>
      </c>
      <c r="D17" s="21"/>
      <c r="E17" s="22"/>
      <c r="F17" s="21"/>
      <c r="G17" s="22"/>
      <c r="H17" s="31"/>
      <c r="I17" s="57"/>
      <c r="J17" s="38"/>
      <c r="K17" s="110"/>
      <c r="L17" s="41">
        <v>5</v>
      </c>
      <c r="M17" s="21"/>
      <c r="N17" s="22"/>
      <c r="O17" s="21"/>
      <c r="P17" s="22"/>
      <c r="Q17" s="22"/>
      <c r="R17" s="49"/>
    </row>
    <row r="18" spans="2:18" ht="15">
      <c r="B18" s="31"/>
      <c r="C18" s="58">
        <v>6</v>
      </c>
      <c r="D18" s="21"/>
      <c r="E18" s="22"/>
      <c r="F18" s="21"/>
      <c r="G18" s="22"/>
      <c r="H18" s="31"/>
      <c r="I18" s="57"/>
      <c r="J18" s="38"/>
      <c r="K18" s="110"/>
      <c r="L18" s="41">
        <v>6</v>
      </c>
      <c r="M18" s="21"/>
      <c r="N18" s="22"/>
      <c r="O18" s="21"/>
      <c r="P18" s="22"/>
      <c r="Q18" s="22"/>
      <c r="R18" s="49"/>
    </row>
    <row r="19" spans="2:18" ht="15">
      <c r="B19" s="31"/>
      <c r="C19" s="58">
        <v>7</v>
      </c>
      <c r="D19" s="21"/>
      <c r="E19" s="22"/>
      <c r="F19" s="21"/>
      <c r="G19" s="22"/>
      <c r="H19" s="31"/>
      <c r="I19" s="57"/>
      <c r="J19" s="38"/>
      <c r="K19" s="110"/>
      <c r="L19" s="41">
        <v>7</v>
      </c>
      <c r="M19" s="21"/>
      <c r="N19" s="22"/>
      <c r="O19" s="21"/>
      <c r="P19" s="22"/>
      <c r="Q19" s="22"/>
      <c r="R19" s="49"/>
    </row>
    <row r="20" spans="2:18" ht="15">
      <c r="B20" s="31"/>
      <c r="C20" s="58">
        <v>8</v>
      </c>
      <c r="D20" s="21"/>
      <c r="E20" s="22"/>
      <c r="F20" s="21"/>
      <c r="G20" s="22"/>
      <c r="H20" s="31"/>
      <c r="I20" s="57"/>
      <c r="J20" s="38"/>
      <c r="K20" s="110"/>
      <c r="L20" s="41">
        <v>8</v>
      </c>
      <c r="M20" s="21"/>
      <c r="N20" s="22"/>
      <c r="O20" s="21"/>
      <c r="P20" s="22"/>
      <c r="Q20" s="22"/>
      <c r="R20" s="49"/>
    </row>
    <row r="21" spans="2:18" ht="15">
      <c r="B21" s="31"/>
      <c r="C21" s="58">
        <v>9</v>
      </c>
      <c r="D21" s="21"/>
      <c r="E21" s="22"/>
      <c r="F21" s="21"/>
      <c r="G21" s="22"/>
      <c r="H21" s="31"/>
      <c r="I21" s="57"/>
      <c r="J21" s="38"/>
      <c r="K21" s="110"/>
      <c r="L21" s="41">
        <v>9</v>
      </c>
      <c r="M21" s="21"/>
      <c r="N21" s="22"/>
      <c r="O21" s="21"/>
      <c r="P21" s="22"/>
      <c r="Q21" s="22"/>
      <c r="R21" s="49"/>
    </row>
    <row r="22" spans="2:18" ht="15">
      <c r="B22" s="31"/>
      <c r="C22" s="58">
        <v>10</v>
      </c>
      <c r="D22" s="21"/>
      <c r="E22" s="22"/>
      <c r="F22" s="21"/>
      <c r="G22" s="22"/>
      <c r="H22" s="31"/>
      <c r="I22" s="57"/>
      <c r="J22" s="38"/>
      <c r="K22" s="110"/>
      <c r="L22" s="41">
        <v>10</v>
      </c>
      <c r="M22" s="21"/>
      <c r="N22" s="22"/>
      <c r="O22" s="21"/>
      <c r="P22" s="22"/>
      <c r="Q22" s="22"/>
      <c r="R22" s="49"/>
    </row>
    <row r="23" spans="2:18" ht="15">
      <c r="B23" s="31"/>
      <c r="C23" s="58">
        <v>11</v>
      </c>
      <c r="D23" s="21"/>
      <c r="E23" s="22"/>
      <c r="F23" s="21"/>
      <c r="G23" s="22"/>
      <c r="H23" s="31"/>
      <c r="I23" s="57"/>
      <c r="J23" s="38"/>
      <c r="K23" s="110"/>
      <c r="L23" s="41">
        <v>11</v>
      </c>
      <c r="M23" s="21"/>
      <c r="N23" s="22"/>
      <c r="O23" s="21"/>
      <c r="P23" s="22"/>
      <c r="Q23" s="22"/>
      <c r="R23" s="49"/>
    </row>
    <row r="24" spans="2:18" ht="15">
      <c r="B24" s="31"/>
      <c r="C24" s="58">
        <v>12</v>
      </c>
      <c r="D24" s="21"/>
      <c r="E24" s="22"/>
      <c r="F24" s="21"/>
      <c r="G24" s="22"/>
      <c r="H24" s="31"/>
      <c r="I24" s="57"/>
      <c r="J24" s="38"/>
      <c r="K24" s="110"/>
      <c r="L24" s="41">
        <v>12</v>
      </c>
      <c r="M24" s="21"/>
      <c r="N24" s="22"/>
      <c r="O24" s="21"/>
      <c r="P24" s="22"/>
      <c r="Q24" s="22"/>
      <c r="R24" s="49"/>
    </row>
    <row r="25" spans="2:18" ht="15">
      <c r="B25" s="31"/>
      <c r="C25" s="58">
        <v>13</v>
      </c>
      <c r="D25" s="21"/>
      <c r="E25" s="22"/>
      <c r="F25" s="21"/>
      <c r="G25" s="22"/>
      <c r="H25" s="31"/>
      <c r="I25" s="57"/>
      <c r="J25" s="38"/>
      <c r="K25" s="110"/>
      <c r="L25" s="41">
        <v>13</v>
      </c>
      <c r="M25" s="21"/>
      <c r="N25" s="22"/>
      <c r="O25" s="21"/>
      <c r="P25" s="22"/>
      <c r="Q25" s="22"/>
      <c r="R25" s="49"/>
    </row>
    <row r="26" spans="2:18" ht="15">
      <c r="B26" s="31"/>
      <c r="C26" s="58">
        <v>14</v>
      </c>
      <c r="D26" s="21"/>
      <c r="E26" s="22"/>
      <c r="F26" s="21"/>
      <c r="G26" s="22"/>
      <c r="H26" s="31"/>
      <c r="I26" s="57"/>
      <c r="J26" s="38"/>
      <c r="K26" s="110"/>
      <c r="L26" s="41">
        <v>14</v>
      </c>
      <c r="M26" s="21"/>
      <c r="N26" s="22"/>
      <c r="O26" s="21"/>
      <c r="P26" s="22"/>
      <c r="Q26" s="22"/>
      <c r="R26" s="49"/>
    </row>
    <row r="27" spans="2:18" ht="15">
      <c r="B27" s="31"/>
      <c r="C27" s="58">
        <v>15</v>
      </c>
      <c r="D27" s="21"/>
      <c r="E27" s="22"/>
      <c r="F27" s="21"/>
      <c r="G27" s="22"/>
      <c r="H27" s="31"/>
      <c r="I27" s="57"/>
      <c r="J27" s="38"/>
      <c r="K27" s="110"/>
      <c r="L27" s="41">
        <v>15</v>
      </c>
      <c r="M27" s="21"/>
      <c r="N27" s="22"/>
      <c r="O27" s="21"/>
      <c r="P27" s="22"/>
      <c r="Q27" s="22"/>
      <c r="R27" s="49"/>
    </row>
    <row r="28" spans="2:18" ht="15">
      <c r="B28" s="31"/>
      <c r="C28" s="58">
        <v>16</v>
      </c>
      <c r="D28" s="21"/>
      <c r="E28" s="22"/>
      <c r="F28" s="21"/>
      <c r="G28" s="22"/>
      <c r="H28" s="31"/>
      <c r="I28" s="57"/>
      <c r="J28" s="38"/>
      <c r="K28" s="110"/>
      <c r="L28" s="41">
        <v>16</v>
      </c>
      <c r="M28" s="21"/>
      <c r="N28" s="22"/>
      <c r="O28" s="21"/>
      <c r="P28" s="22"/>
      <c r="Q28" s="22"/>
      <c r="R28" s="49"/>
    </row>
    <row r="29" spans="2:18" ht="15">
      <c r="B29" s="31"/>
      <c r="C29" s="58">
        <v>17</v>
      </c>
      <c r="D29" s="21"/>
      <c r="E29" s="22"/>
      <c r="F29" s="21"/>
      <c r="G29" s="22"/>
      <c r="H29" s="31"/>
      <c r="I29" s="57"/>
      <c r="J29" s="38"/>
      <c r="K29" s="110"/>
      <c r="L29" s="41">
        <v>17</v>
      </c>
      <c r="M29" s="21"/>
      <c r="N29" s="22"/>
      <c r="O29" s="21"/>
      <c r="P29" s="22"/>
      <c r="Q29" s="22"/>
      <c r="R29" s="49"/>
    </row>
    <row r="30" spans="2:18" ht="15">
      <c r="B30" s="31"/>
      <c r="C30" s="58">
        <v>18</v>
      </c>
      <c r="D30" s="21"/>
      <c r="E30" s="22"/>
      <c r="F30" s="21"/>
      <c r="G30" s="22"/>
      <c r="H30" s="31"/>
      <c r="I30" s="57"/>
      <c r="J30" s="38"/>
      <c r="K30" s="110"/>
      <c r="L30" s="41">
        <v>18</v>
      </c>
      <c r="M30" s="21"/>
      <c r="N30" s="22"/>
      <c r="O30" s="21"/>
      <c r="P30" s="22"/>
      <c r="Q30" s="22"/>
      <c r="R30" s="49"/>
    </row>
    <row r="31" spans="2:18" ht="15">
      <c r="B31" s="31"/>
      <c r="C31" s="58">
        <v>19</v>
      </c>
      <c r="D31" s="21"/>
      <c r="E31" s="22"/>
      <c r="F31" s="21"/>
      <c r="G31" s="22"/>
      <c r="H31" s="31"/>
      <c r="I31" s="57"/>
      <c r="J31" s="38"/>
      <c r="K31" s="110"/>
      <c r="L31" s="41">
        <v>19</v>
      </c>
      <c r="M31" s="21"/>
      <c r="N31" s="22"/>
      <c r="O31" s="21"/>
      <c r="P31" s="22"/>
      <c r="Q31" s="22"/>
      <c r="R31" s="49"/>
    </row>
    <row r="32" spans="2:18" ht="15">
      <c r="B32" s="31"/>
      <c r="C32" s="58">
        <v>20</v>
      </c>
      <c r="D32" s="21"/>
      <c r="E32" s="22"/>
      <c r="F32" s="21"/>
      <c r="G32" s="22"/>
      <c r="H32" s="31"/>
      <c r="I32" s="57"/>
      <c r="J32" s="38"/>
      <c r="K32" s="110"/>
      <c r="L32" s="41">
        <v>20</v>
      </c>
      <c r="M32" s="21"/>
      <c r="N32" s="22"/>
      <c r="O32" s="21"/>
      <c r="P32" s="22"/>
      <c r="Q32" s="22"/>
      <c r="R32" s="49"/>
    </row>
    <row r="33" spans="2:18" ht="15">
      <c r="B33" s="31"/>
      <c r="C33" s="58">
        <v>21</v>
      </c>
      <c r="D33" s="21"/>
      <c r="E33" s="22"/>
      <c r="F33" s="21"/>
      <c r="G33" s="22"/>
      <c r="H33" s="31"/>
      <c r="I33" s="57"/>
      <c r="J33" s="38"/>
      <c r="K33" s="110"/>
      <c r="L33" s="41">
        <v>21</v>
      </c>
      <c r="M33" s="21"/>
      <c r="N33" s="22"/>
      <c r="O33" s="21"/>
      <c r="P33" s="22"/>
      <c r="Q33" s="22"/>
      <c r="R33" s="49"/>
    </row>
    <row r="34" spans="2:18" ht="15">
      <c r="B34" s="31"/>
      <c r="C34" s="58">
        <v>22</v>
      </c>
      <c r="D34" s="21"/>
      <c r="E34" s="22"/>
      <c r="F34" s="21"/>
      <c r="G34" s="22"/>
      <c r="H34" s="31"/>
      <c r="I34" s="57"/>
      <c r="J34" s="38"/>
      <c r="K34" s="110"/>
      <c r="L34" s="41">
        <v>22</v>
      </c>
      <c r="M34" s="21"/>
      <c r="N34" s="22"/>
      <c r="O34" s="21"/>
      <c r="P34" s="22"/>
      <c r="Q34" s="22"/>
      <c r="R34" s="49"/>
    </row>
    <row r="35" spans="2:18" ht="15">
      <c r="B35" s="31"/>
      <c r="C35" s="58">
        <v>23</v>
      </c>
      <c r="D35" s="21"/>
      <c r="E35" s="22"/>
      <c r="F35" s="21"/>
      <c r="G35" s="22"/>
      <c r="H35" s="31"/>
      <c r="I35" s="57"/>
      <c r="J35" s="38"/>
      <c r="K35" s="110"/>
      <c r="L35" s="41">
        <v>23</v>
      </c>
      <c r="M35" s="21"/>
      <c r="N35" s="22"/>
      <c r="O35" s="21"/>
      <c r="P35" s="22"/>
      <c r="Q35" s="22"/>
      <c r="R35" s="49"/>
    </row>
    <row r="36" spans="2:18" ht="15">
      <c r="B36" s="31"/>
      <c r="C36" s="58">
        <v>24</v>
      </c>
      <c r="D36" s="21"/>
      <c r="E36" s="22"/>
      <c r="F36" s="21"/>
      <c r="G36" s="22"/>
      <c r="H36" s="31"/>
      <c r="I36" s="57"/>
      <c r="J36" s="38"/>
      <c r="K36" s="110"/>
      <c r="L36" s="41">
        <v>24</v>
      </c>
      <c r="M36" s="21"/>
      <c r="N36" s="22"/>
      <c r="O36" s="21"/>
      <c r="P36" s="22"/>
      <c r="Q36" s="22"/>
      <c r="R36" s="49"/>
    </row>
    <row r="37" spans="2:18" ht="15">
      <c r="B37" s="31"/>
      <c r="C37" s="58">
        <v>25</v>
      </c>
      <c r="D37" s="21"/>
      <c r="E37" s="22"/>
      <c r="F37" s="21"/>
      <c r="G37" s="22"/>
      <c r="H37" s="31"/>
      <c r="I37" s="57"/>
      <c r="J37" s="38"/>
      <c r="K37" s="110"/>
      <c r="L37" s="41">
        <v>25</v>
      </c>
      <c r="M37" s="21"/>
      <c r="N37" s="22"/>
      <c r="O37" s="21"/>
      <c r="P37" s="22"/>
      <c r="Q37" s="22"/>
      <c r="R37" s="49"/>
    </row>
    <row r="38" spans="2:18" ht="15">
      <c r="B38" s="31"/>
      <c r="C38" s="58">
        <v>26</v>
      </c>
      <c r="D38" s="21"/>
      <c r="E38" s="22"/>
      <c r="F38" s="21"/>
      <c r="G38" s="22"/>
      <c r="H38" s="31"/>
      <c r="I38" s="57"/>
      <c r="J38" s="38"/>
      <c r="K38" s="110"/>
      <c r="L38" s="41">
        <v>26</v>
      </c>
      <c r="M38" s="21"/>
      <c r="N38" s="22"/>
      <c r="O38" s="21"/>
      <c r="P38" s="22"/>
      <c r="Q38" s="22"/>
      <c r="R38" s="49"/>
    </row>
    <row r="39" spans="2:18" ht="15">
      <c r="B39" s="31"/>
      <c r="C39" s="58">
        <v>27</v>
      </c>
      <c r="D39" s="21"/>
      <c r="E39" s="22"/>
      <c r="F39" s="21"/>
      <c r="G39" s="22"/>
      <c r="H39" s="31"/>
      <c r="I39" s="57"/>
      <c r="J39" s="38"/>
      <c r="K39" s="110"/>
      <c r="L39" s="41">
        <v>27</v>
      </c>
      <c r="M39" s="21"/>
      <c r="N39" s="22"/>
      <c r="O39" s="21"/>
      <c r="P39" s="22"/>
      <c r="Q39" s="22"/>
      <c r="R39" s="49"/>
    </row>
    <row r="40" spans="2:18" ht="15">
      <c r="B40" s="31"/>
      <c r="C40" s="58">
        <v>28</v>
      </c>
      <c r="D40" s="21"/>
      <c r="E40" s="22"/>
      <c r="F40" s="21"/>
      <c r="G40" s="22"/>
      <c r="H40" s="31"/>
      <c r="I40" s="57"/>
      <c r="J40" s="38"/>
      <c r="K40" s="110"/>
      <c r="L40" s="41">
        <v>28</v>
      </c>
      <c r="M40" s="21"/>
      <c r="N40" s="22"/>
      <c r="O40" s="21"/>
      <c r="P40" s="22"/>
      <c r="Q40" s="22"/>
      <c r="R40" s="49"/>
    </row>
    <row r="41" spans="2:18" ht="15">
      <c r="B41" s="31"/>
      <c r="C41" s="58">
        <v>29</v>
      </c>
      <c r="D41" s="21"/>
      <c r="E41" s="22"/>
      <c r="F41" s="21"/>
      <c r="G41" s="22"/>
      <c r="H41" s="31"/>
      <c r="I41" s="57"/>
      <c r="J41" s="38"/>
      <c r="K41" s="110"/>
      <c r="L41" s="41">
        <v>29</v>
      </c>
      <c r="M41" s="21"/>
      <c r="N41" s="22"/>
      <c r="O41" s="21"/>
      <c r="P41" s="22"/>
      <c r="Q41" s="22"/>
      <c r="R41" s="49"/>
    </row>
    <row r="42" spans="2:18" ht="15">
      <c r="B42" s="31"/>
      <c r="C42" s="58">
        <v>30</v>
      </c>
      <c r="D42" s="21"/>
      <c r="E42" s="22"/>
      <c r="F42" s="21"/>
      <c r="G42" s="22"/>
      <c r="H42" s="31"/>
      <c r="I42" s="57"/>
      <c r="J42" s="38"/>
      <c r="K42" s="110"/>
      <c r="L42" s="41">
        <v>30</v>
      </c>
      <c r="M42" s="21"/>
      <c r="N42" s="22"/>
      <c r="O42" s="21"/>
      <c r="P42" s="22"/>
      <c r="Q42" s="22"/>
      <c r="R42" s="49"/>
    </row>
    <row r="43" spans="2:18" ht="15">
      <c r="B43" s="31"/>
      <c r="C43" s="58">
        <v>31</v>
      </c>
      <c r="D43" s="21"/>
      <c r="E43" s="22"/>
      <c r="F43" s="21"/>
      <c r="G43" s="22"/>
      <c r="H43" s="31"/>
      <c r="I43" s="57"/>
      <c r="J43" s="38"/>
      <c r="K43" s="110"/>
      <c r="L43" s="41">
        <v>31</v>
      </c>
      <c r="M43" s="21"/>
      <c r="N43" s="22"/>
      <c r="O43" s="21"/>
      <c r="P43" s="22"/>
      <c r="Q43" s="22"/>
      <c r="R43" s="49"/>
    </row>
    <row r="44" spans="2:18" ht="15">
      <c r="B44" s="31"/>
      <c r="C44" s="58">
        <v>32</v>
      </c>
      <c r="D44" s="21"/>
      <c r="E44" s="22"/>
      <c r="F44" s="21"/>
      <c r="G44" s="22"/>
      <c r="H44" s="31"/>
      <c r="I44" s="57"/>
      <c r="J44" s="38"/>
      <c r="K44" s="110"/>
      <c r="L44" s="41">
        <v>32</v>
      </c>
      <c r="M44" s="21"/>
      <c r="N44" s="22"/>
      <c r="O44" s="21"/>
      <c r="P44" s="22"/>
      <c r="Q44" s="22"/>
      <c r="R44" s="49"/>
    </row>
    <row r="45" spans="2:18" ht="15">
      <c r="B45" s="31"/>
      <c r="C45" s="58">
        <v>33</v>
      </c>
      <c r="D45" s="21"/>
      <c r="E45" s="22"/>
      <c r="F45" s="21"/>
      <c r="G45" s="22"/>
      <c r="H45" s="31"/>
      <c r="I45" s="57"/>
      <c r="J45" s="38"/>
      <c r="K45" s="110"/>
      <c r="L45" s="41">
        <v>33</v>
      </c>
      <c r="M45" s="21"/>
      <c r="N45" s="22"/>
      <c r="O45" s="21"/>
      <c r="P45" s="22"/>
      <c r="Q45" s="22"/>
      <c r="R45" s="49"/>
    </row>
    <row r="46" spans="2:18" ht="15">
      <c r="B46" s="31"/>
      <c r="C46" s="58">
        <v>34</v>
      </c>
      <c r="D46" s="21"/>
      <c r="E46" s="22"/>
      <c r="F46" s="21"/>
      <c r="G46" s="22"/>
      <c r="H46" s="31"/>
      <c r="I46" s="57"/>
      <c r="J46" s="38"/>
      <c r="K46" s="110"/>
      <c r="L46" s="41">
        <v>34</v>
      </c>
      <c r="M46" s="21"/>
      <c r="N46" s="22"/>
      <c r="O46" s="21"/>
      <c r="P46" s="22"/>
      <c r="Q46" s="22"/>
      <c r="R46" s="49"/>
    </row>
    <row r="47" spans="2:18" ht="15">
      <c r="B47" s="31"/>
      <c r="C47" s="58">
        <v>35</v>
      </c>
      <c r="D47" s="21"/>
      <c r="E47" s="22"/>
      <c r="F47" s="21"/>
      <c r="G47" s="22"/>
      <c r="H47" s="31"/>
      <c r="I47" s="57"/>
      <c r="J47" s="38"/>
      <c r="K47" s="110"/>
      <c r="L47" s="41">
        <v>35</v>
      </c>
      <c r="M47" s="21"/>
      <c r="N47" s="22"/>
      <c r="O47" s="21"/>
      <c r="P47" s="22"/>
      <c r="Q47" s="22"/>
      <c r="R47" s="49"/>
    </row>
    <row r="48" spans="2:18" ht="15">
      <c r="B48" s="31"/>
      <c r="C48" s="58">
        <v>36</v>
      </c>
      <c r="D48" s="21"/>
      <c r="E48" s="22"/>
      <c r="F48" s="21"/>
      <c r="G48" s="22"/>
      <c r="H48" s="31"/>
      <c r="I48" s="57"/>
      <c r="J48" s="38"/>
      <c r="K48" s="110"/>
      <c r="L48" s="41">
        <v>36</v>
      </c>
      <c r="M48" s="21"/>
      <c r="N48" s="22"/>
      <c r="O48" s="21"/>
      <c r="P48" s="22"/>
      <c r="Q48" s="22"/>
      <c r="R48" s="49"/>
    </row>
    <row r="49" spans="2:18" ht="15">
      <c r="B49" s="31"/>
      <c r="C49" s="58">
        <v>37</v>
      </c>
      <c r="D49" s="21"/>
      <c r="E49" s="22"/>
      <c r="F49" s="21"/>
      <c r="G49" s="22"/>
      <c r="H49" s="31"/>
      <c r="I49" s="57"/>
      <c r="J49" s="38"/>
      <c r="K49" s="110"/>
      <c r="L49" s="41">
        <v>37</v>
      </c>
      <c r="M49" s="21"/>
      <c r="N49" s="22"/>
      <c r="O49" s="21"/>
      <c r="P49" s="22"/>
      <c r="Q49" s="22"/>
      <c r="R49" s="49"/>
    </row>
    <row r="50" spans="2:18" ht="15">
      <c r="B50" s="31"/>
      <c r="C50" s="58">
        <v>38</v>
      </c>
      <c r="D50" s="21"/>
      <c r="E50" s="22"/>
      <c r="F50" s="21"/>
      <c r="G50" s="22"/>
      <c r="H50" s="31"/>
      <c r="I50" s="57"/>
      <c r="J50" s="38"/>
      <c r="K50" s="110"/>
      <c r="L50" s="41">
        <v>38</v>
      </c>
      <c r="M50" s="21"/>
      <c r="N50" s="22"/>
      <c r="O50" s="21"/>
      <c r="P50" s="22"/>
      <c r="Q50" s="22"/>
      <c r="R50" s="49"/>
    </row>
    <row r="51" spans="2:18" ht="15">
      <c r="B51" s="31"/>
      <c r="C51" s="58">
        <v>39</v>
      </c>
      <c r="D51" s="21"/>
      <c r="E51" s="22"/>
      <c r="F51" s="21"/>
      <c r="G51" s="22"/>
      <c r="H51" s="31"/>
      <c r="I51" s="57"/>
      <c r="J51" s="38"/>
      <c r="K51" s="110"/>
      <c r="L51" s="41">
        <v>39</v>
      </c>
      <c r="M51" s="21"/>
      <c r="N51" s="22"/>
      <c r="O51" s="21"/>
      <c r="P51" s="22"/>
      <c r="Q51" s="22"/>
      <c r="R51" s="49"/>
    </row>
    <row r="52" spans="2:18" ht="15.75" thickBot="1">
      <c r="B52" s="31"/>
      <c r="C52" s="58">
        <v>40</v>
      </c>
      <c r="D52" s="21"/>
      <c r="E52" s="22"/>
      <c r="F52" s="21"/>
      <c r="G52" s="22"/>
      <c r="H52" s="31"/>
      <c r="I52" s="57"/>
      <c r="J52" s="38"/>
      <c r="K52" s="111"/>
      <c r="L52" s="41">
        <v>40</v>
      </c>
      <c r="M52" s="28"/>
      <c r="N52" s="29"/>
      <c r="O52" s="28"/>
      <c r="P52" s="29"/>
      <c r="Q52" s="29"/>
      <c r="R52" s="49"/>
    </row>
    <row r="53" spans="2:18" ht="15">
      <c r="B53" s="31"/>
      <c r="C53" s="58">
        <v>41</v>
      </c>
      <c r="D53" s="21"/>
      <c r="E53" s="22"/>
      <c r="F53" s="21"/>
      <c r="G53" s="22"/>
      <c r="H53" s="31"/>
      <c r="I53" s="57"/>
      <c r="J53" s="38"/>
      <c r="K53" s="38"/>
      <c r="L53" s="40"/>
      <c r="M53" s="48"/>
      <c r="N53" s="48"/>
      <c r="O53" s="48"/>
      <c r="P53" s="48"/>
      <c r="Q53" s="48"/>
      <c r="R53" s="49"/>
    </row>
    <row r="54" spans="2:18" ht="15.75" thickBot="1">
      <c r="B54" s="31"/>
      <c r="C54" s="58">
        <v>42</v>
      </c>
      <c r="D54" s="21"/>
      <c r="E54" s="22"/>
      <c r="F54" s="21"/>
      <c r="G54" s="22"/>
      <c r="H54" s="31"/>
      <c r="I54" s="57"/>
      <c r="J54" s="38"/>
      <c r="K54" s="38"/>
      <c r="L54" s="42"/>
      <c r="M54" s="51"/>
      <c r="N54" s="51"/>
      <c r="O54" s="51"/>
      <c r="P54" s="51"/>
      <c r="Q54" s="51"/>
      <c r="R54" s="50"/>
    </row>
    <row r="55" spans="2:11" ht="15">
      <c r="B55" s="31"/>
      <c r="C55" s="58">
        <v>43</v>
      </c>
      <c r="D55" s="21"/>
      <c r="E55" s="22"/>
      <c r="F55" s="21"/>
      <c r="G55" s="22"/>
      <c r="H55" s="31"/>
      <c r="I55" s="57"/>
      <c r="J55" s="38"/>
      <c r="K55" s="38"/>
    </row>
    <row r="56" spans="2:11" ht="15">
      <c r="B56" s="31"/>
      <c r="C56" s="58">
        <v>44</v>
      </c>
      <c r="D56" s="21"/>
      <c r="E56" s="22"/>
      <c r="F56" s="21"/>
      <c r="G56" s="22"/>
      <c r="H56" s="31"/>
      <c r="I56" s="57"/>
      <c r="J56" s="38"/>
      <c r="K56" s="38"/>
    </row>
    <row r="57" spans="2:11" ht="15">
      <c r="B57" s="31"/>
      <c r="C57" s="58">
        <v>45</v>
      </c>
      <c r="D57" s="21"/>
      <c r="E57" s="22"/>
      <c r="F57" s="21"/>
      <c r="G57" s="22"/>
      <c r="H57" s="31"/>
      <c r="I57" s="57"/>
      <c r="J57" s="38"/>
      <c r="K57" s="38"/>
    </row>
    <row r="58" spans="2:11" ht="15">
      <c r="B58" s="31"/>
      <c r="C58" s="58">
        <v>46</v>
      </c>
      <c r="D58" s="21"/>
      <c r="E58" s="22"/>
      <c r="F58" s="21"/>
      <c r="G58" s="22"/>
      <c r="H58" s="31"/>
      <c r="I58" s="57"/>
      <c r="J58" s="38"/>
      <c r="K58" s="38"/>
    </row>
    <row r="59" spans="2:11" ht="15">
      <c r="B59" s="31"/>
      <c r="C59" s="58">
        <v>47</v>
      </c>
      <c r="D59" s="21"/>
      <c r="E59" s="22"/>
      <c r="F59" s="21"/>
      <c r="G59" s="22"/>
      <c r="H59" s="31"/>
      <c r="I59" s="57"/>
      <c r="J59" s="38"/>
      <c r="K59" s="38"/>
    </row>
    <row r="60" spans="2:11" ht="15">
      <c r="B60" s="31"/>
      <c r="C60" s="58">
        <v>48</v>
      </c>
      <c r="D60" s="21"/>
      <c r="E60" s="22"/>
      <c r="F60" s="21"/>
      <c r="G60" s="22"/>
      <c r="H60" s="31"/>
      <c r="I60" s="57"/>
      <c r="J60" s="38"/>
      <c r="K60" s="38"/>
    </row>
    <row r="61" spans="2:11" ht="15">
      <c r="B61" s="31"/>
      <c r="C61" s="58">
        <v>49</v>
      </c>
      <c r="D61" s="21"/>
      <c r="E61" s="22"/>
      <c r="F61" s="21"/>
      <c r="G61" s="22"/>
      <c r="H61" s="31"/>
      <c r="I61" s="57"/>
      <c r="J61" s="38"/>
      <c r="K61" s="38"/>
    </row>
    <row r="62" spans="2:9" ht="15.75" thickBot="1">
      <c r="B62" s="32"/>
      <c r="C62" s="58">
        <v>50</v>
      </c>
      <c r="D62" s="28"/>
      <c r="E62" s="29"/>
      <c r="F62" s="28"/>
      <c r="G62" s="29"/>
      <c r="H62" s="32"/>
      <c r="I62" s="57"/>
    </row>
    <row r="63" spans="1:9" ht="15.75" thickBot="1">
      <c r="A63" s="147">
        <f>SUM(A13:A62)</f>
        <v>0</v>
      </c>
      <c r="C63" s="59"/>
      <c r="D63" s="60"/>
      <c r="E63" s="60"/>
      <c r="F63" s="60"/>
      <c r="G63" s="60"/>
      <c r="H63" s="60"/>
      <c r="I63" s="61"/>
    </row>
  </sheetData>
  <sheetProtection/>
  <mergeCells count="9">
    <mergeCell ref="D7:E7"/>
    <mergeCell ref="F7:G7"/>
    <mergeCell ref="M10:Q10"/>
    <mergeCell ref="D10:G10"/>
    <mergeCell ref="M11:N11"/>
    <mergeCell ref="O11:O12"/>
    <mergeCell ref="P11:P12"/>
    <mergeCell ref="Q11:Q12"/>
    <mergeCell ref="D11:E11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 Miroslav</cp:lastModifiedBy>
  <cp:lastPrinted>2008-11-17T07:07:38Z</cp:lastPrinted>
  <dcterms:created xsi:type="dcterms:W3CDTF">2008-01-02T13:57:01Z</dcterms:created>
  <dcterms:modified xsi:type="dcterms:W3CDTF">2011-10-25T20:39:57Z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