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66" yWindow="2640" windowWidth="15480" windowHeight="5280" tabRatio="858" activeTab="0"/>
  </bookViews>
  <sheets>
    <sheet name="Obsah" sheetId="1" r:id="rId1"/>
    <sheet name="Úvod" sheetId="2" r:id="rId2"/>
    <sheet name="B4.1" sheetId="3" r:id="rId3"/>
    <sheet name="B4.2" sheetId="4" r:id="rId4"/>
    <sheet name="B4.3" sheetId="5" r:id="rId5"/>
    <sheet name="B4.4" sheetId="6" r:id="rId6"/>
    <sheet name="B4.5" sheetId="7" r:id="rId7"/>
    <sheet name="B4.6" sheetId="8" r:id="rId8"/>
    <sheet name="B4.7" sheetId="9" r:id="rId9"/>
    <sheet name="B4.8" sheetId="10" r:id="rId10"/>
    <sheet name="B4.9" sheetId="11" r:id="rId11"/>
    <sheet name="B4.10" sheetId="12" r:id="rId12"/>
    <sheet name="B4.11" sheetId="13" r:id="rId13"/>
    <sheet name="B4.12" sheetId="14" r:id="rId14"/>
    <sheet name="B4.13" sheetId="15" r:id="rId15"/>
    <sheet name="B4.14" sheetId="16" r:id="rId16"/>
    <sheet name="B4.15" sheetId="17" r:id="rId17"/>
  </sheets>
  <definedNames>
    <definedName name="data_1">'B4.1'!$K$12:$O$18</definedName>
    <definedName name="data_10">'B4.6'!$K$12:$O$20</definedName>
    <definedName name="data_11">#REF!</definedName>
    <definedName name="data_12">'B4.7'!$K$12:$O$34</definedName>
    <definedName name="data_13">#REF!</definedName>
    <definedName name="data_14">'B4.8'!$K$12:$O$34</definedName>
    <definedName name="data_15">#REF!</definedName>
    <definedName name="data_16">'B4.9'!$K$12:$O$34</definedName>
    <definedName name="data_17">#REF!</definedName>
    <definedName name="data_18">'B4.10'!$K$12:$O$17</definedName>
    <definedName name="data_19">'B4.14'!$K$12:$N$23</definedName>
    <definedName name="data_2">'B4.2'!$K$13:$O$57</definedName>
    <definedName name="data_20">#REF!</definedName>
    <definedName name="data_21">'B4.15'!$K$12:$O$37</definedName>
    <definedName name="data_22">#REF!</definedName>
    <definedName name="data_23">#REF!</definedName>
    <definedName name="data_24">'B4.11'!$K$12:$O$60</definedName>
    <definedName name="data_25">#REF!</definedName>
    <definedName name="data_26">'B4.12'!$K$12:$O$17</definedName>
    <definedName name="data_27">#REF!</definedName>
    <definedName name="data_28">#REF!</definedName>
    <definedName name="data_29">'B4.13'!$K$12:$O$28</definedName>
    <definedName name="data_3">#REF!</definedName>
    <definedName name="data_30">#REF!</definedName>
    <definedName name="data_31">#REF!</definedName>
    <definedName name="data_4">'B4.3'!$K$12:$O$50</definedName>
    <definedName name="data_5">#REF!</definedName>
    <definedName name="data_6">'B4.4'!$K$12:$O$50</definedName>
    <definedName name="data_7">#REF!</definedName>
    <definedName name="data_8">'B4.5'!$K$12:$O$33</definedName>
    <definedName name="data_9">#REF!</definedName>
    <definedName name="Datova_oblast" localSheetId="2">'B4.1'!$J$12:$O$18</definedName>
    <definedName name="Datova_oblast" localSheetId="11">'B4.10'!$J$12:$O$17</definedName>
    <definedName name="Datova_oblast" localSheetId="12">'B4.11'!$J$12:$O$60</definedName>
    <definedName name="Datova_oblast" localSheetId="13">'B4.12'!$J$12:$O$17</definedName>
    <definedName name="Datova_oblast" localSheetId="14">'B4.13'!$J$12:$O$28</definedName>
    <definedName name="Datova_oblast" localSheetId="15">'B4.14'!$J$12:$O$23</definedName>
    <definedName name="Datova_oblast" localSheetId="16">'B4.15'!$J$12:$O$37</definedName>
    <definedName name="Datova_oblast" localSheetId="3">'B4.2'!$J$13:$O$57</definedName>
    <definedName name="Datova_oblast" localSheetId="4">'B4.3'!$J$12:$O$50</definedName>
    <definedName name="Datova_oblast" localSheetId="5">'B4.4'!$J$12:$O$50</definedName>
    <definedName name="Datova_oblast" localSheetId="6">'B4.5'!$J$12:$O$33</definedName>
    <definedName name="Datova_oblast" localSheetId="7">'B4.6'!$J$12:$O$20</definedName>
    <definedName name="Datova_oblast" localSheetId="8">'B4.7'!$J$12:$O$34</definedName>
    <definedName name="Datova_oblast" localSheetId="9">'B4.8'!$J$12:$O$34</definedName>
    <definedName name="Datova_oblast" localSheetId="10">'B4.9'!$J$12:$O$34</definedName>
    <definedName name="_xlnm.Print_Titles" localSheetId="0">'Obsah'!$3:$5</definedName>
    <definedName name="Novy_rok" localSheetId="2">'B4.1'!$O$12:$O$18</definedName>
    <definedName name="Novy_rok" localSheetId="11">'B4.10'!$O$12:$O$17</definedName>
    <definedName name="Novy_rok" localSheetId="12">'B4.11'!$O$12:$O$60</definedName>
    <definedName name="Novy_rok" localSheetId="13">'B4.12'!$O$12:$O$17</definedName>
    <definedName name="Novy_rok" localSheetId="14">'B4.13'!$O$12:$O$22</definedName>
    <definedName name="Novy_rok" localSheetId="15">'B4.14'!$N$12:$N$23</definedName>
    <definedName name="Novy_rok" localSheetId="16">'B4.15'!$O$12:$O$37</definedName>
    <definedName name="Novy_rok" localSheetId="3">'B4.2'!$O$13:$O$57</definedName>
    <definedName name="Novy_rok" localSheetId="4">'B4.3'!$O$12:$O$50</definedName>
    <definedName name="Novy_rok" localSheetId="5">'B4.4'!$O$12:$O$50</definedName>
    <definedName name="Novy_rok" localSheetId="6">'B4.5'!$O$12:$O$33</definedName>
    <definedName name="Novy_rok" localSheetId="7">'B4.6'!$O$12:$O$20</definedName>
    <definedName name="Novy_rok" localSheetId="8">'B4.7'!$O$12:$O$34</definedName>
    <definedName name="Novy_rok" localSheetId="9">'B4.8'!$O$12:$O$34</definedName>
    <definedName name="Novy_rok" localSheetId="10">'B4.9'!$O$12:$O$34</definedName>
    <definedName name="_xlnm.Print_Area" localSheetId="2">'B4.1'!$D$4:$O$22</definedName>
    <definedName name="_xlnm.Print_Area" localSheetId="11">'B4.10'!$D$4:$O$19</definedName>
    <definedName name="_xlnm.Print_Area" localSheetId="12">'B4.11'!$D$4:$O$65</definedName>
    <definedName name="_xlnm.Print_Area" localSheetId="13">'B4.12'!$D$4:$O$19</definedName>
    <definedName name="_xlnm.Print_Area" localSheetId="14">'B4.13'!$D$4:$O$30</definedName>
    <definedName name="_xlnm.Print_Area" localSheetId="15">'B4.14'!$D$4:$O$26</definedName>
    <definedName name="_xlnm.Print_Area" localSheetId="16">'B4.15'!$D$4:$O$42</definedName>
    <definedName name="_xlnm.Print_Area" localSheetId="3">'B4.2'!$D$4:$O$62</definedName>
    <definedName name="_xlnm.Print_Area" localSheetId="4">'B4.3'!$D$4:$O$62</definedName>
    <definedName name="_xlnm.Print_Area" localSheetId="5">'B4.4'!$D$4:$O$62</definedName>
    <definedName name="_xlnm.Print_Area" localSheetId="6">'B4.5'!$D$4:$O$36</definedName>
    <definedName name="_xlnm.Print_Area" localSheetId="7">'B4.6'!$D$4:$O$22</definedName>
    <definedName name="_xlnm.Print_Area" localSheetId="8">'B4.7'!$D$4:$O$36</definedName>
    <definedName name="_xlnm.Print_Area" localSheetId="9">'B4.8'!$D$4:$O$36</definedName>
    <definedName name="_xlnm.Print_Area" localSheetId="10">'B4.9'!$D$4:$O$36</definedName>
    <definedName name="_xlnm.Print_Area" localSheetId="0">'Obsah'!$D$3:$H$31</definedName>
    <definedName name="_xlnm.Print_Area" localSheetId="1">'Úvod'!$E$4:$E$53</definedName>
  </definedNames>
  <calcPr fullCalcOnLoad="1"/>
</workbook>
</file>

<file path=xl/sharedStrings.xml><?xml version="1.0" encoding="utf-8"?>
<sst xmlns="http://schemas.openxmlformats.org/spreadsheetml/2006/main" count="1212" uniqueCount="310">
  <si>
    <t>Všichni zřizovatelé (včetně škol soukromých a církevních)</t>
  </si>
  <si>
    <t>Zaměstnanci celkem</t>
  </si>
  <si>
    <t>z toho zřizovatelé MŠMT, obec a kraj</t>
  </si>
  <si>
    <t>Nominální mzda (v běžných cenách)</t>
  </si>
  <si>
    <t>Index spotřebitelských cen a meziroční inflace</t>
  </si>
  <si>
    <t>meziroční inflace</t>
  </si>
  <si>
    <t>Žáci, kteří ukončili školní docházku</t>
  </si>
  <si>
    <t>8. ročník</t>
  </si>
  <si>
    <t xml:space="preserve">Celkem </t>
  </si>
  <si>
    <t xml:space="preserve"> z toho dívky</t>
  </si>
  <si>
    <t>Opakující žáci celkem</t>
  </si>
  <si>
    <t xml:space="preserve"> 1. ročník</t>
  </si>
  <si>
    <t xml:space="preserve"> 2. ročník</t>
  </si>
  <si>
    <t xml:space="preserve"> 3. ročník</t>
  </si>
  <si>
    <t xml:space="preserve"> 4. ročník</t>
  </si>
  <si>
    <t xml:space="preserve"> 5. ročník</t>
  </si>
  <si>
    <t xml:space="preserve"> 6. ročník</t>
  </si>
  <si>
    <t xml:space="preserve"> 7. ročník</t>
  </si>
  <si>
    <t xml:space="preserve"> 8. ročník</t>
  </si>
  <si>
    <t>Z toho opakující dívky</t>
  </si>
  <si>
    <t>Tab. B4.1:</t>
  </si>
  <si>
    <t/>
  </si>
  <si>
    <t>2003/04</t>
  </si>
  <si>
    <t>2004/05</t>
  </si>
  <si>
    <t>2005/06</t>
  </si>
  <si>
    <t>2006/07</t>
  </si>
  <si>
    <t>Zdroj: databáze ÚIV, ČSÚ</t>
  </si>
  <si>
    <t>Tab. B4.2:</t>
  </si>
  <si>
    <t>Zdroj: databáze ÚIV</t>
  </si>
  <si>
    <t>Tab. B4.3:</t>
  </si>
  <si>
    <t>Tab. B4.4:</t>
  </si>
  <si>
    <t>Tab. B4.5:</t>
  </si>
  <si>
    <t>Tab. B4.6:</t>
  </si>
  <si>
    <t>Tab. B4.7:</t>
  </si>
  <si>
    <t>Tab. B4.8:</t>
  </si>
  <si>
    <t>Tab. B4.9:</t>
  </si>
  <si>
    <t>Tab. B4.10:</t>
  </si>
  <si>
    <t>Komentáře:</t>
  </si>
  <si>
    <t>Tab. B4.11:</t>
  </si>
  <si>
    <t>Zejména v roce 2003 a 2004 docházelo k chybnému účtování výdajů na školní družiny a kluby do výdajů na základní školy.</t>
  </si>
  <si>
    <t>Tab. B4.14:</t>
  </si>
  <si>
    <t>Tab. B4.15:</t>
  </si>
  <si>
    <t>Text</t>
  </si>
  <si>
    <t>Úvod</t>
  </si>
  <si>
    <t>Aplikační software ÚIV</t>
  </si>
  <si>
    <t xml:space="preserve">   </t>
  </si>
  <si>
    <t>KrRo.muj</t>
  </si>
  <si>
    <t>KrRo.soft</t>
  </si>
  <si>
    <t xml:space="preserve"> nad 1 000</t>
  </si>
  <si>
    <t xml:space="preserve">ZŠ – nově přijatí do 1. ročníku, podíl na odpovídající věkové populaci </t>
  </si>
  <si>
    <t>Nově přijatí do 1. ročníku základní školy</t>
  </si>
  <si>
    <t xml:space="preserve"> mladší 6 let</t>
  </si>
  <si>
    <t xml:space="preserve"> 6letí</t>
  </si>
  <si>
    <t xml:space="preserve"> starší 6 let</t>
  </si>
  <si>
    <t>Podíl na odpovídající věkové populaci</t>
  </si>
  <si>
    <t>Území</t>
  </si>
  <si>
    <t>Česká republika</t>
  </si>
  <si>
    <t>CZ0</t>
  </si>
  <si>
    <t>Praha</t>
  </si>
  <si>
    <t>CZ01</t>
  </si>
  <si>
    <t>Hlavní město Praha</t>
  </si>
  <si>
    <t>CZ010</t>
  </si>
  <si>
    <t> . </t>
  </si>
  <si>
    <t>Střední Čechy</t>
  </si>
  <si>
    <t>CZ02</t>
  </si>
  <si>
    <t>Středočeský kraj</t>
  </si>
  <si>
    <t>CZ020</t>
  </si>
  <si>
    <t>Jihozápad</t>
  </si>
  <si>
    <t>CZ03</t>
  </si>
  <si>
    <t>Jihočeský kraj</t>
  </si>
  <si>
    <t>CZ031</t>
  </si>
  <si>
    <t>Plzeňský kraj</t>
  </si>
  <si>
    <t>CZ032</t>
  </si>
  <si>
    <t>Severozápad</t>
  </si>
  <si>
    <t>CZ04</t>
  </si>
  <si>
    <t>Karlovarský kraj</t>
  </si>
  <si>
    <t>CZ041</t>
  </si>
  <si>
    <t>Ústecký kraj</t>
  </si>
  <si>
    <t>CZ042</t>
  </si>
  <si>
    <t>Severovýchod</t>
  </si>
  <si>
    <t>CZ05</t>
  </si>
  <si>
    <t>Liberecký kraj</t>
  </si>
  <si>
    <t>CZ051</t>
  </si>
  <si>
    <t>Královéhradecký kraj</t>
  </si>
  <si>
    <t>CZ052</t>
  </si>
  <si>
    <t>Pardubický kraj</t>
  </si>
  <si>
    <t>CZ053</t>
  </si>
  <si>
    <t>Jihovýchod</t>
  </si>
  <si>
    <t>CZ06</t>
  </si>
  <si>
    <t>Vysočina</t>
  </si>
  <si>
    <t>Jihomoravský kraj</t>
  </si>
  <si>
    <t>Střední Morava</t>
  </si>
  <si>
    <t>CZ07</t>
  </si>
  <si>
    <t>Olomoucký kraj</t>
  </si>
  <si>
    <t>CZ071</t>
  </si>
  <si>
    <t>Zlínský kraj</t>
  </si>
  <si>
    <t>CZ072</t>
  </si>
  <si>
    <t>Moravskoslezsko</t>
  </si>
  <si>
    <t>CZ08</t>
  </si>
  <si>
    <t>Moravskoslezský kraj</t>
  </si>
  <si>
    <t>CZ080</t>
  </si>
  <si>
    <t>1)</t>
  </si>
  <si>
    <t>Zdravotně postižení žáci celkem</t>
  </si>
  <si>
    <t>Základní školy</t>
  </si>
  <si>
    <t xml:space="preserve"> </t>
  </si>
  <si>
    <t xml:space="preserve">. </t>
  </si>
  <si>
    <t>v tom žáci</t>
  </si>
  <si>
    <t xml:space="preserve"> v tom</t>
  </si>
  <si>
    <t>v tis. Kč</t>
  </si>
  <si>
    <t xml:space="preserve"> neinvestiční výdaje</t>
  </si>
  <si>
    <t xml:space="preserve"> investiční výdaje</t>
  </si>
  <si>
    <t>v %</t>
  </si>
  <si>
    <t>Výdaje na základní vzdělávání, včetně výdajů na školní družiny a kluby z rozpočtu kapitoly 700-Obce a DSO, KÚ</t>
  </si>
  <si>
    <t>Podíl výdajů na základní vzdělávání (včetně školních družin a klubů) na celkových výdajích na školství  a podíl na HDP</t>
  </si>
  <si>
    <t>Podíl výdajů na ZŠ na celk. výdajích</t>
  </si>
  <si>
    <t>z toho výdaje na družiny a kluby</t>
  </si>
  <si>
    <t>HDP v mld. Kč v běžných cenách</t>
  </si>
  <si>
    <t>Výdaje na ZŠ v % HDP</t>
  </si>
  <si>
    <t>z toho na družiny a kluby</t>
  </si>
  <si>
    <t xml:space="preserve"> církevním školám</t>
  </si>
  <si>
    <t>2)</t>
  </si>
  <si>
    <r>
      <t>z toho výdaje na školní družiny a kluby z rozpočtu kapitoly 700-Obce a DSO, KÚ</t>
    </r>
    <r>
      <rPr>
        <b/>
        <vertAlign val="superscript"/>
        <sz val="10"/>
        <rFont val="Arial Narrow"/>
        <family val="2"/>
      </rPr>
      <t>2)</t>
    </r>
  </si>
  <si>
    <t>Zřizovatel</t>
  </si>
  <si>
    <t xml:space="preserve"> veřejný</t>
  </si>
  <si>
    <t>v tom</t>
  </si>
  <si>
    <t xml:space="preserve"> MŠMT</t>
  </si>
  <si>
    <t xml:space="preserve"> obec</t>
  </si>
  <si>
    <t xml:space="preserve"> kraj</t>
  </si>
  <si>
    <t xml:space="preserve"> soukromý</t>
  </si>
  <si>
    <t xml:space="preserve"> církev</t>
  </si>
  <si>
    <t>z toho dívky</t>
  </si>
  <si>
    <t>Celkem</t>
  </si>
  <si>
    <t>Třídy</t>
  </si>
  <si>
    <t>Žáci</t>
  </si>
  <si>
    <t>Počet žáků</t>
  </si>
  <si>
    <t xml:space="preserve"> v tom školy s počtem žáků</t>
  </si>
  <si>
    <t xml:space="preserve"> do 50</t>
  </si>
  <si>
    <t>.</t>
  </si>
  <si>
    <r>
      <t xml:space="preserve">Těm, kteří nedokončili základní vzdělávání (případně vzdělávání poskytované základní školou praktickou a základní školou speciální) a chtějí si vzdělání doplnit, může základní a střední škola po projednání se zřizovatelem a krajským úřadem organizovat v souladu s rámcovým vzdělávacím programem základního vzdělávání </t>
    </r>
    <r>
      <rPr>
        <b/>
        <sz val="10"/>
        <color indexed="18"/>
        <rFont val="Arial Narrow"/>
        <family val="2"/>
      </rPr>
      <t>kurzy pro získání základního vzdělání</t>
    </r>
    <r>
      <rPr>
        <sz val="10"/>
        <color indexed="18"/>
        <rFont val="Arial Narrow"/>
        <family val="2"/>
      </rPr>
      <t>, příp. základů vzdělání.</t>
    </r>
  </si>
  <si>
    <t>Dotace soukromým a církevním školám na základní vzdělávání včetně výdajů na školní družiny a kluby z kapitoly 333-MŠMT</t>
  </si>
  <si>
    <t>2007/08</t>
  </si>
  <si>
    <t>Základní vzdělávání – výdaje na základní vzdělávání, školní družiny a kluby</t>
  </si>
  <si>
    <t>ZŠ – přepočtené počty zaměstnanců</t>
  </si>
  <si>
    <r>
      <t>V rámci základních škol jsou zřízeny třídy</t>
    </r>
    <r>
      <rPr>
        <b/>
        <sz val="10"/>
        <color indexed="18"/>
        <rFont val="Arial Narrow"/>
        <family val="2"/>
      </rPr>
      <t xml:space="preserve"> pro děti se sociálním znevýhodněním </t>
    </r>
    <r>
      <rPr>
        <sz val="10"/>
        <color indexed="18"/>
        <rFont val="Arial Narrow"/>
        <family val="2"/>
      </rPr>
      <t>(dříve třídy pro děti ze sociokulturně znevýhodněného prostředí), prostřednictvím kterých je těmto dětem umožněna lepší adaptace na školní prostředí. Tyto třídy jsou započítávány do předškolního vzdělávání.</t>
    </r>
  </si>
  <si>
    <t>ZŠ – průměrné měsíční mzdy zaměstnanců</t>
  </si>
  <si>
    <t>9.–10. ročník</t>
  </si>
  <si>
    <t>B4 Základní vzdělávání, vývoj základních škol</t>
  </si>
  <si>
    <t>B4 Základní vzdělávání, vývoj základních škol – úvod</t>
  </si>
  <si>
    <t>2008/09</t>
  </si>
  <si>
    <t>v letech 2003 až 2008 – podle zřizovatele</t>
  </si>
  <si>
    <t>v letech 2003 až 2008</t>
  </si>
  <si>
    <t>žáci základních škol</t>
  </si>
  <si>
    <t>Reálná mzda (ve stálých cenách roku 2000)</t>
  </si>
  <si>
    <t>index spotřebitelských cen
(rok 2000 = 100)</t>
  </si>
  <si>
    <t xml:space="preserve"> žáci SŠ a konzervatoří – ročníky odpovídající 6.–9. roč. ZŠ </t>
  </si>
  <si>
    <t>Odpovídající věková populace 6–14letých</t>
  </si>
  <si>
    <t>– ve školním roce 2003/04 až 2008/09</t>
  </si>
  <si>
    <t>Povinná školní docházka – počet žáků, odpovídající věková populace</t>
  </si>
  <si>
    <t>Podíl žáků plnících povinnou šk. docházku na populaci 6–14letých</t>
  </si>
  <si>
    <t>Ve školním roce 2003/04 a 2004/05 včetně ZŠ při zdravotnických zařízeních.</t>
  </si>
  <si>
    <t>;</t>
  </si>
  <si>
    <t>Školy</t>
  </si>
  <si>
    <t xml:space="preserve">Celkem školy </t>
  </si>
  <si>
    <t>Podíly na celkovém počtu žáků základních škol</t>
  </si>
  <si>
    <t xml:space="preserve"> Žáci ve speciálních třídách ZŠ</t>
  </si>
  <si>
    <t xml:space="preserve"> Individuálně integrovaní žáci v běžných třídách ZŠ</t>
  </si>
  <si>
    <r>
      <t xml:space="preserve"> ve speciálních třídách</t>
    </r>
    <r>
      <rPr>
        <vertAlign val="superscript"/>
        <sz val="10"/>
        <rFont val="Arial Narrow"/>
        <family val="2"/>
      </rPr>
      <t>1)</t>
    </r>
  </si>
  <si>
    <t xml:space="preserve">Odchody do víceletých středních škol a osmiletých konzervatoří </t>
  </si>
  <si>
    <t>Bez základních škol speciálních, dříve pomocných škol.</t>
  </si>
  <si>
    <r>
      <t>1.–10. ročník celkem</t>
    </r>
    <r>
      <rPr>
        <b/>
        <vertAlign val="superscript"/>
        <sz val="10"/>
        <rFont val="Arial Narrow"/>
        <family val="2"/>
      </rPr>
      <t>2)</t>
    </r>
  </si>
  <si>
    <r>
      <t>1.–7. ročník</t>
    </r>
    <r>
      <rPr>
        <vertAlign val="superscript"/>
        <sz val="10"/>
        <rFont val="Arial Narrow"/>
        <family val="2"/>
      </rPr>
      <t>2)</t>
    </r>
  </si>
  <si>
    <r>
      <t>Školy</t>
    </r>
    <r>
      <rPr>
        <b/>
        <vertAlign val="superscript"/>
        <sz val="10"/>
        <rFont val="Arial Narrow"/>
        <family val="2"/>
      </rPr>
      <t xml:space="preserve"> </t>
    </r>
  </si>
  <si>
    <t xml:space="preserve"> 6. ročník </t>
  </si>
  <si>
    <t xml:space="preserve"> 9. a 10. ročník</t>
  </si>
  <si>
    <t>Žáci v 1.–5. ročníku 9letého vzdělávacího programu a žáci v 1.–6. ročníku 10letého vzdělávacího programu.</t>
  </si>
  <si>
    <t>3)</t>
  </si>
  <si>
    <t>Žáci v 6.–9. ročníku 9letého vzdělávacího programu a žáci v 7.–10. ročníku 10letého vzdělávacího programu.</t>
  </si>
  <si>
    <r>
      <t>Opakující žáci na 1. stupni</t>
    </r>
    <r>
      <rPr>
        <b/>
        <vertAlign val="superscript"/>
        <sz val="10"/>
        <rFont val="Arial Narrow"/>
        <family val="2"/>
      </rPr>
      <t>2)</t>
    </r>
  </si>
  <si>
    <r>
      <t>Opakující žáci na 2. stupni</t>
    </r>
    <r>
      <rPr>
        <b/>
        <vertAlign val="superscript"/>
        <sz val="10"/>
        <rFont val="Arial Narrow"/>
        <family val="2"/>
      </rPr>
      <t>3)</t>
    </r>
  </si>
  <si>
    <r>
      <t>Opakující dívky na 1. stupni</t>
    </r>
    <r>
      <rPr>
        <b/>
        <vertAlign val="superscript"/>
        <sz val="10"/>
        <rFont val="Arial Narrow"/>
        <family val="2"/>
      </rPr>
      <t>2)</t>
    </r>
  </si>
  <si>
    <r>
      <t>Opakující dívky na 2. stupni</t>
    </r>
    <r>
      <rPr>
        <b/>
        <vertAlign val="superscript"/>
        <sz val="10"/>
        <rFont val="Arial Narrow"/>
        <family val="2"/>
      </rPr>
      <t>3)</t>
    </r>
  </si>
  <si>
    <t>Většina základních škol má méně než 250 žáků, v roce 2008/09 je to 67,2 % škol, více než dvě pětiny škol mají dokonce do 100 žáků. Naprostá většina základních škol – 97,4 % – jsou školy veřejné.</t>
  </si>
  <si>
    <t>Tab. B4.13:</t>
  </si>
  <si>
    <t>Tab. B4.12.:</t>
  </si>
  <si>
    <t xml:space="preserve">Na základních školách se projevuje vysoká feminizace českého školství. V učitelských sborech působí v roce 2008/09 v průměru 83,9 % žen. </t>
  </si>
  <si>
    <t>CZ063</t>
  </si>
  <si>
    <t>CZ064</t>
  </si>
  <si>
    <t xml:space="preserve"> individ. integrovaní žáci v běžných třídách ZŠ</t>
  </si>
  <si>
    <t xml:space="preserve">ve školním roce 2003/04 až 2008/09 – podle zřizovatele </t>
  </si>
  <si>
    <t>ve školním roce 2003/04 až 2008/09 – podle zřizovatele</t>
  </si>
  <si>
    <t xml:space="preserve">ZŠ, 2. stupeň – školy, třídy, žáci/dívky, učitelé </t>
  </si>
  <si>
    <t xml:space="preserve">ZŠ, 1. stupeň – školy, třídy, žáci/dívky, učitelé </t>
  </si>
  <si>
    <t xml:space="preserve">ZŠ – školy, třídy, žáci/dívky, učitelé </t>
  </si>
  <si>
    <t xml:space="preserve">ZŠ – školy </t>
  </si>
  <si>
    <t xml:space="preserve">ZŠ – žáci, kteří odešli ze základní školy </t>
  </si>
  <si>
    <t xml:space="preserve">ve školním roce 2003/04 až 2008/09 </t>
  </si>
  <si>
    <t xml:space="preserve">ZŠ – žáci opakující ročník </t>
  </si>
  <si>
    <t>ve školním roce 2003/04 až 2008/09</t>
  </si>
  <si>
    <t>ve školním roce 2003/04 až 2008/09 – podle území</t>
  </si>
  <si>
    <t xml:space="preserve">ZŠ, 1. stupeň – žáci </t>
  </si>
  <si>
    <t xml:space="preserve">ZŠ, 2. stupeň – žáci </t>
  </si>
  <si>
    <t xml:space="preserve">ZŠ – zdravotně postižení žáci </t>
  </si>
  <si>
    <r>
      <t>Základní školy navštěvují i </t>
    </r>
    <r>
      <rPr>
        <b/>
        <sz val="10"/>
        <color indexed="18"/>
        <rFont val="Arial Narrow"/>
        <family val="2"/>
      </rPr>
      <t xml:space="preserve">žáci se zdravotním postižením. </t>
    </r>
    <r>
      <rPr>
        <sz val="10"/>
        <color indexed="18"/>
        <rFont val="Arial Narrow"/>
        <family val="2"/>
      </rPr>
      <t xml:space="preserve">Ve speciálních třídách ve školách pro žáky bez SVP se ve školním roce 2008/09 vzdělává 4,7 % všech žáků ZŠ. Z celkového počtu žáků základních škol je individuálně integrováno v běžných třídách 4,2 % žáků. </t>
    </r>
  </si>
  <si>
    <t xml:space="preserve"> . </t>
  </si>
  <si>
    <t>Výdaje na základní vzdělávání, včetně výdajů na školní družiny a kluby z rozpočtů kapitol 333-MŠMT;
700-Obce a DSO, KÚ</t>
  </si>
  <si>
    <r>
      <t>z toho výdaje na školní družiny a kluby z rozpočtů kapitol 333-MŠMT; 700-Obce a DSO, KÚ</t>
    </r>
    <r>
      <rPr>
        <b/>
        <vertAlign val="superscript"/>
        <sz val="10"/>
        <rFont val="Arial Narrow"/>
        <family val="2"/>
      </rPr>
      <t>2)</t>
    </r>
  </si>
  <si>
    <t>Výdaje na základní vzdělávání z rozpočtu kapitoly 333-MŠMT, včetně výdajů na školní družiny a kluby</t>
  </si>
  <si>
    <r>
      <t>z toho výdaje na školní družiny a kluby z rozpočtu kapitoly 333-MŠMT</t>
    </r>
    <r>
      <rPr>
        <b/>
        <vertAlign val="superscript"/>
        <sz val="10"/>
        <rFont val="Arial Narrow"/>
        <family val="2"/>
      </rPr>
      <t>2)</t>
    </r>
  </si>
  <si>
    <t>Zdroj: Státní závěrečný účet, ZÚ - kapitola 333-MŠMT; 700-Obce a DSO, KÚ; ČSÚ</t>
  </si>
  <si>
    <r>
      <t>Výdaje na školství celkem v mld. Kč</t>
    </r>
    <r>
      <rPr>
        <vertAlign val="superscript"/>
        <sz val="10"/>
        <rFont val="Arial Narrow"/>
        <family val="2"/>
      </rPr>
      <t>1),3)</t>
    </r>
  </si>
  <si>
    <t>Povinná školní docházka – žáci celkem</t>
  </si>
  <si>
    <t>Z toho dívky</t>
  </si>
  <si>
    <t>Z toho ženy (přepočtené počty)</t>
  </si>
  <si>
    <t>Celkem (přepočtené počty)</t>
  </si>
  <si>
    <r>
      <t>Školy</t>
    </r>
    <r>
      <rPr>
        <b/>
        <vertAlign val="superscript"/>
        <sz val="10"/>
        <rFont val="Arial Narrow"/>
        <family val="2"/>
      </rPr>
      <t>2)</t>
    </r>
  </si>
  <si>
    <t>Ve školním roce 2003/04 a 2004/05 údaje za jednotlivé stupně ZŠ neuvádíme, neboť systém ročníků na základních školách speciálních (do školního roku 2004/05 v pomocných školách) byl jiný a jednoznačně nelze školy, třídy a žáky k tomuto stupni přiřadit.</t>
  </si>
  <si>
    <t>žáci mladší 6 let/populace 5letých</t>
  </si>
  <si>
    <t>6letí žáci/populace 6letých</t>
  </si>
  <si>
    <t>žáci starší 6 let/populace 7letých</t>
  </si>
  <si>
    <t>Celkové výdaje kapitoly 333-MŠMT a kapitoly 700-Obce (část vzdělávání). Nejsou zahrnuty výdaje Ministerstva obrany.</t>
  </si>
  <si>
    <t>Ve školním roce 2003/04 a 2004/05 údaje za jednotlivé ročníky ZŠ neuvádíme, neboť systém ročníků na základních školách speciálních (do šk. roku 2004/05 v pomocných školách) byl jiný.</t>
  </si>
  <si>
    <r>
      <t>1. stupeň</t>
    </r>
    <r>
      <rPr>
        <vertAlign val="superscript"/>
        <sz val="10"/>
        <rFont val="Arial Narrow"/>
        <family val="2"/>
      </rPr>
      <t>2)</t>
    </r>
  </si>
  <si>
    <r>
      <t>2. stupeň</t>
    </r>
    <r>
      <rPr>
        <vertAlign val="superscript"/>
        <sz val="10"/>
        <rFont val="Arial Narrow"/>
        <family val="2"/>
      </rPr>
      <t>2)</t>
    </r>
  </si>
  <si>
    <r>
      <t>Učitelé</t>
    </r>
    <r>
      <rPr>
        <b/>
        <vertAlign val="superscript"/>
        <sz val="10"/>
        <rFont val="Arial Narrow"/>
        <family val="2"/>
      </rPr>
      <t>3)</t>
    </r>
  </si>
  <si>
    <t>Ve školním roce 2003/04 a 2004/05 nejsou údaje o učitelích dostupné v potřebném členění. Od roku 2005/06 jsou údaje o učitelích včetně škol při zdravotnických zařízeních.</t>
  </si>
  <si>
    <r>
      <t>Učitelé (přepočtené počty)</t>
    </r>
    <r>
      <rPr>
        <b/>
        <vertAlign val="superscript"/>
        <sz val="10"/>
        <rFont val="Arial Narrow"/>
        <family val="2"/>
      </rPr>
      <t>2)</t>
    </r>
  </si>
  <si>
    <t>1),2)</t>
  </si>
  <si>
    <t xml:space="preserve">Ve školním roce 2003/04 a 2004/05 nejsou údaje o nově přijatých do 1. ročníku dostupné v potřebném členění. </t>
  </si>
  <si>
    <t>Do školního roku 2004/05 jsou školy započteny podle počtu jednotlivých pracovišť, od školního roku 2005/06 je uveden počet škol bez ohledu na počet jejich pracovišť.</t>
  </si>
  <si>
    <t xml:space="preserve"> V roce 2008 dotace poskytované soukromým školám nemáme k dispozici v potřebném členění a nelze je publikovat.</t>
  </si>
  <si>
    <t>4)</t>
  </si>
  <si>
    <r>
      <t xml:space="preserve"> soukromým školám</t>
    </r>
    <r>
      <rPr>
        <vertAlign val="superscript"/>
        <sz val="10"/>
        <rFont val="Arial Narrow"/>
        <family val="2"/>
      </rPr>
      <t>4)</t>
    </r>
  </si>
  <si>
    <r>
      <t>z toho učitelé</t>
    </r>
    <r>
      <rPr>
        <vertAlign val="superscript"/>
        <sz val="10"/>
        <rFont val="Arial Narrow"/>
        <family val="2"/>
      </rPr>
      <t>1)</t>
    </r>
  </si>
  <si>
    <t>Včetně vedoucích zaměstnanců.</t>
  </si>
  <si>
    <t xml:space="preserve">Bez žáků, kteří odešli do víceletých středních škol a osmiletých konzervatoří. </t>
  </si>
  <si>
    <t>z toho učitelé</t>
  </si>
  <si>
    <t>Do školního roku 2004/05 jsou školy započteny podle počtu jednotlivých pracovišť, od školního roku 2005/06 je uveden počet škol bez ohledu na počet jejich pracovišť. Počty škol do školního roku 2004/05 podle velikosti nejsou uvedeny vzhledem k nekonzistenci vykazování počtu škol.</t>
  </si>
  <si>
    <r>
      <t>Základní vzdělávání</t>
    </r>
    <r>
      <rPr>
        <sz val="10"/>
        <color indexed="18"/>
        <rFont val="Arial Narrow"/>
        <family val="2"/>
      </rPr>
      <t xml:space="preserve"> v České republice v předrevolučním období zajišťovaly základní školy a odpovídající školy pro mládež vyžadující zvláštní péči (speciální základní školy, zvláštní školy, pomocné školy), pohybově nadané děti mohly po ukončení 1. stupně základní školy odcházet na osmiletý obor tanec na konzervatořích. Od roku 1989 se situace změnila. Spolu se vznikem víceletých gymnázií mohly nadané děti odcházet ze základních škol ještě před ukončením základního vzdělávání a toto vzdělání si doplnit na víceletých gymnáziích. Víceletá gymnázia začala vznikat jako šestiletá (pro žáky s ukončeným 6. ročníkem ZŠ), sedmi a osmiletá (pro žáky s ukončeným 1. stupněm základní školy). Od roku 1996/97 byla sedmiletá gymnázia zrušena, do šestiletých odcházejí žáci po ukončení 7. ročníku ZŠ a do osmiletých po ukončení 5. ročníku ZŠ. </t>
    </r>
  </si>
  <si>
    <r>
      <t>Žáci se speciálními vzdělávacími potřebami</t>
    </r>
    <r>
      <rPr>
        <sz val="10"/>
        <color indexed="18"/>
        <rFont val="Arial Narrow"/>
        <family val="2"/>
      </rPr>
      <t>, což jsou žáci se zdravotním postižením, zdravotním znevýhodněním nebo sociálním znevýhodněním, navštěvují jednak běžné základní školy, pokud to povaha zdravotního postižení dovoluje, jednak základní školy pro žáky se zdravotním postižením. Na základních školách fungují speciální třídy pro žáky sluchově, zrakově, tělesně či mentálně postižené a do r. 2004/05 vč. i specializované třídy pro žáky se specifickými poruchami učení a chování. Vyžaduje-li to povaha zdravotního postižení, zřizují se pro žáky se speciálními vzdělávacími potřebami jednotlivé třídy nebo studijní skupiny s upravenými vzdělávacími programy. Žáci s těžkým mentálním postižením, žáci s více vadami a žáci s autismem mají právo se vzdělávat v základní škole speciální (dříve pomocné škole), nejsou-li vzděláváni jinak.</t>
    </r>
  </si>
  <si>
    <r>
      <t>Počet základních škol</t>
    </r>
    <r>
      <rPr>
        <sz val="10"/>
        <color indexed="18"/>
        <rFont val="Arial Narrow"/>
        <family val="2"/>
      </rPr>
      <t xml:space="preserve">  klesá. V roce 2008/09 bylo v ČR 4 133 základních škol, což je o 22 méně než v předchozím roce. V posledních letech docházelo ke slučování více škol (jak základních, tak i mateřských) pod jedno společné ředitelství, takže pod jedním právním subjektem (ředitelstvím) může být více druhů škol.</t>
    </r>
  </si>
  <si>
    <r>
      <t>Průměrná velikost základní školy</t>
    </r>
    <r>
      <rPr>
        <sz val="10"/>
        <color indexed="18"/>
        <rFont val="Arial Narrow"/>
        <family val="2"/>
      </rPr>
      <t xml:space="preserve"> klesá. V roce 2008/09 činil průměrný počet žáků na školu 197,4 žáka, zatímco v předcházejícím roce 203,3 žáka. Klesající tendence byla zaznamenána i u průměrné velikosti u 2. stupně základní školy. Na 1. stupni ZŠ průměrná velikost od roku 2007/08 mírně stoupla.</t>
    </r>
  </si>
  <si>
    <r>
      <t xml:space="preserve">Základním vzděláváním </t>
    </r>
    <r>
      <rPr>
        <sz val="10"/>
        <color indexed="18"/>
        <rFont val="Arial Narrow"/>
        <family val="2"/>
      </rPr>
      <t>prochází v České republice prakticky každé dítě ve věku 6–15 let.  I děti těžce mentálně postižené jsou vzdělávány v odpovídajících typech škol pro žáky se speciálními vzdělávacími potřebami. V posledních letech mohou některé děti 1. stupeň základního vzdělávání absolvovat formou individuálního vzdělávání. Od roku 1996/97 je délka základní školy shodná s délkou povinné školní docházky, devítiletá základní škola se dělí na pětiletý první stupeň a čtyřletý druhý stupeň. Nadaní žáci mohou část povinné školní docházky (a současně část základního vzdělávání) plnit na osmiletém, příp. šestiletém gymnáziu a v osmiletém oboru tanec na konzervatořích.</t>
    </r>
  </si>
  <si>
    <t>Meziroční nárůsty průměrné měsíční mzdy učitelů jsou způsobeny především úpravou stupnice platových tarifů. V roce 2004 byl nárůst průměrné měsíční nominální mzdy způsoben mimo jiné přechodem z dvanáctitřídní stupnice platových tarifů na šestnáctitřídní (od 1. 1. 2004). Učitelé byli zařazeni do nových platových tříd a výše platových tarifů učitelů základních škol se přiblížila tarifům učitelů středních škol. V letech 2005–2007 došlo každoročně k navýšení stupnice platových tarifů. V roce 2008 k navýšení nedošlo.</t>
  </si>
  <si>
    <r>
      <t>Počty žáků v základních školách</t>
    </r>
    <r>
      <rPr>
        <sz val="10"/>
        <color indexed="18"/>
        <rFont val="Arial Narrow"/>
        <family val="2"/>
      </rPr>
      <t xml:space="preserve"> se měnily v závislosti na počtu ročníků základní školy, odchodech do víceletých gymnázií a velikosti odpovídající věkové populace 6–14letých. Změny byly zaznamenány nejen v celkovém počtu žáků základních škol, ale měnilo se i rozdělení žáků do 1. a 2. stupně.  Vývoj počtu žáků 1. stupně ve sledovaném období odpovídá vývoji populace dětí věku 6–10 let. Stále klesající počet žáků druhého stupně základní školy je způsoben nejen poklesem velikosti odpovídající věkové populace  dětí 11–14letých,  ale také odchodem  nadanějších žáků do víceletých gymnázií před ukončením základní školy. V roce 2007/08 odešlo do škol s víceletými obory 10,3 % žáků jednoho postupového ročníku základní školy včetně žáků se speciálními vzdělávacími potřebami.</t>
    </r>
  </si>
  <si>
    <r>
      <t>Pokles počtu žáků základních škol má za následek pokles</t>
    </r>
    <r>
      <rPr>
        <b/>
        <sz val="10"/>
        <color indexed="18"/>
        <rFont val="Arial Narrow"/>
        <family val="2"/>
      </rPr>
      <t xml:space="preserve"> počtu tříd</t>
    </r>
    <r>
      <rPr>
        <sz val="10"/>
        <color indexed="18"/>
        <rFont val="Arial Narrow"/>
        <family val="2"/>
      </rPr>
      <t xml:space="preserve"> a případně i pokles </t>
    </r>
    <r>
      <rPr>
        <b/>
        <sz val="10"/>
        <color indexed="18"/>
        <rFont val="Arial Narrow"/>
        <family val="2"/>
      </rPr>
      <t>průměrného počtu žáků ve třídě.</t>
    </r>
    <r>
      <rPr>
        <sz val="10"/>
        <color indexed="18"/>
        <rFont val="Arial Narrow"/>
        <family val="2"/>
      </rPr>
      <t xml:space="preserve"> V posledních čtyřech letech se počet žáků stabilizoval kolem 20 žáků na třídu, ale v roce 2008/09 činil průměr 19,2 žáka na třídu. Na 2. stupni základních škol počet žáků na třídu klesá výrazněji. V roce 2005/06 to bylo 21,2 žáka na třídu, v roce 2008/09 je to 19,7 žáka. </t>
    </r>
  </si>
  <si>
    <r>
      <t xml:space="preserve">Od školního roku 2005/06 již nejsou vykazovány fyzické počty učitelů, ale pouze učitelé </t>
    </r>
    <r>
      <rPr>
        <b/>
        <sz val="10"/>
        <color indexed="18"/>
        <rFont val="Arial Narrow"/>
        <family val="2"/>
      </rPr>
      <t>přepočtení na plně zaměstnané</t>
    </r>
    <r>
      <rPr>
        <b/>
        <sz val="10"/>
        <color indexed="18"/>
        <rFont val="Arial Narrow"/>
        <family val="2"/>
      </rPr>
      <t>.</t>
    </r>
    <r>
      <rPr>
        <sz val="10"/>
        <color indexed="18"/>
        <rFont val="Arial Narrow"/>
        <family val="2"/>
      </rPr>
      <t xml:space="preserve"> Ve školním roce 2008/09 vyučuje na základních školách 59 492,3 učitele (na 1. stupni 27 529,2 učitele).</t>
    </r>
  </si>
  <si>
    <r>
      <t>Přepočtený počet zaměstnanců</t>
    </r>
    <r>
      <rPr>
        <sz val="10"/>
        <color indexed="18"/>
        <rFont val="Arial Narrow"/>
        <family val="2"/>
      </rPr>
      <t xml:space="preserve"> ve veřejných </t>
    </r>
    <r>
      <rPr>
        <b/>
        <sz val="10"/>
        <color indexed="18"/>
        <rFont val="Arial Narrow"/>
        <family val="2"/>
      </rPr>
      <t xml:space="preserve">základních školách </t>
    </r>
    <r>
      <rPr>
        <sz val="10"/>
        <color indexed="18"/>
        <rFont val="Arial Narrow"/>
        <family val="2"/>
      </rPr>
      <t>(</t>
    </r>
    <r>
      <rPr>
        <sz val="10"/>
        <color indexed="18"/>
        <rFont val="Arial Narrow"/>
        <family val="2"/>
      </rPr>
      <t xml:space="preserve">zřizovaných MŠMT, obcemi a kraji) činil v roce 2003 celkem 86,0 tis. (učitelů bylo 66,0 tis.). V roce 2008 přepočtený počet zaměstnanců činil 79,0 tis. (učitelů bylo 59,3 tis.). Přepočtený počet zaměstnanců se snížil od roku 2003 do roku 2008 o 8,1 % (přepočtené počty učitelů se snížily o 10,2 %). </t>
    </r>
  </si>
  <si>
    <r>
      <t xml:space="preserve">Vezmeme-li </t>
    </r>
    <r>
      <rPr>
        <b/>
        <sz val="10"/>
        <color indexed="18"/>
        <rFont val="Arial Narrow"/>
        <family val="2"/>
      </rPr>
      <t>průměrnou měsíční nominální mzdu</t>
    </r>
    <r>
      <rPr>
        <sz val="10"/>
        <color indexed="18"/>
        <rFont val="Arial Narrow"/>
        <family val="2"/>
      </rPr>
      <t xml:space="preserve"> </t>
    </r>
    <r>
      <rPr>
        <b/>
        <sz val="10"/>
        <color indexed="18"/>
        <rFont val="Arial Narrow"/>
        <family val="2"/>
      </rPr>
      <t xml:space="preserve">zaměstnanců </t>
    </r>
    <r>
      <rPr>
        <sz val="10"/>
        <color indexed="18"/>
        <rFont val="Arial Narrow"/>
        <family val="2"/>
      </rPr>
      <t xml:space="preserve">ve veřejných </t>
    </r>
    <r>
      <rPr>
        <b/>
        <sz val="10"/>
        <color indexed="18"/>
        <rFont val="Arial Narrow"/>
        <family val="2"/>
      </rPr>
      <t>základních školách (školách zřizovaných MŠMT, obcemi a kraji),</t>
    </r>
    <r>
      <rPr>
        <sz val="10"/>
        <color indexed="18"/>
        <rFont val="Arial Narrow"/>
        <family val="2"/>
      </rPr>
      <t xml:space="preserve"> zjistíme, že se mzda u těchto zaměstnanců pohybovala přibližně na stejné úrovni jako mzda zaměstnanců základních škol za všechny zřizovatele. </t>
    </r>
  </si>
  <si>
    <t xml:space="preserve"> 51–100</t>
  </si>
  <si>
    <t xml:space="preserve"> 101–150</t>
  </si>
  <si>
    <t xml:space="preserve"> 151–200</t>
  </si>
  <si>
    <t xml:space="preserve"> 201–250</t>
  </si>
  <si>
    <t xml:space="preserve"> 251–300</t>
  </si>
  <si>
    <t xml:space="preserve"> 301–350</t>
  </si>
  <si>
    <t xml:space="preserve"> 351–400</t>
  </si>
  <si>
    <t xml:space="preserve"> 401–450</t>
  </si>
  <si>
    <t xml:space="preserve"> 451–500</t>
  </si>
  <si>
    <t xml:space="preserve"> 501–550</t>
  </si>
  <si>
    <t xml:space="preserve"> 551–600</t>
  </si>
  <si>
    <t xml:space="preserve"> 601–650</t>
  </si>
  <si>
    <t xml:space="preserve"> 651–700</t>
  </si>
  <si>
    <t xml:space="preserve"> 701–750</t>
  </si>
  <si>
    <t xml:space="preserve"> 751–800</t>
  </si>
  <si>
    <t xml:space="preserve"> 801–850</t>
  </si>
  <si>
    <t xml:space="preserve"> 851–900</t>
  </si>
  <si>
    <t xml:space="preserve"> 901–950</t>
  </si>
  <si>
    <t xml:space="preserve"> 951–1 000</t>
  </si>
  <si>
    <r>
      <t>Jak už bylo řečeno, povinná školní docházka začíná v České republice v šesti letech věku. Počet dětí, které nastupují do základních škol až po dovršení sedmi let věku (mají odloženou povinnou školní docházku), se v posledních pěti letech stabilizoval a pohybuje se kolem 23 %. Údaje o </t>
    </r>
    <r>
      <rPr>
        <b/>
        <sz val="10"/>
        <color indexed="18"/>
        <rFont val="Arial Narrow"/>
        <family val="2"/>
      </rPr>
      <t xml:space="preserve">věkovém složení žáků nově přijatých </t>
    </r>
    <r>
      <rPr>
        <sz val="10"/>
        <color indexed="18"/>
        <rFont val="Arial Narrow"/>
        <family val="2"/>
      </rPr>
      <t xml:space="preserve">do 1. ročníku základní školy se statisticky sledují od roku 1995/96, kdy do základní školy nastupovalo 18 % dětí starších šesti let. Do roku 2005/06 byly tyto údaje jen za běžné školy (tj. bez škol pro žáky se SVP). V roce 2008/09 to bylo 23,0 % dětí starších šesti let. </t>
    </r>
  </si>
  <si>
    <r>
      <t>Dotace poskytované soukromým a církevním školám</t>
    </r>
    <r>
      <rPr>
        <sz val="10"/>
        <color indexed="18"/>
        <rFont val="Arial Narrow"/>
        <family val="2"/>
      </rPr>
      <t xml:space="preserve"> v oblasti základního vzdělávání v roce 2007 činily 598,3 mil. Kč, včetně výdajů na školní družiny a kluby. Došlo tak k meziročnímu nárůstu o více než 7 %. V roce 2008 dotace poskytované soukromým školám nemáme k dispozici v potřebném členění a nelze je publikovat. Dotace církevním školám v oblasti základního vzdělávání v roce 2008 činily 263,3 mil. Kč, včetně na školní družiny a kluby. Ve výdajích na základní vzdělávání, stejně jako u jiných druhů a typů škol, tvoří většinu výdajů výdaje neinvestiční (běžné). Investiční výdaje se v celém sledovaném období pohybují od 9 do 12,5 %. Výdaje na základní vzdělávání bez škol pro žáky se speciálními vzdělávacími potřebami zaznamenávají na poli výdajů na vzdělávání obdobný vývoj jako základní školství celkem. </t>
    </r>
  </si>
  <si>
    <r>
      <t>Na základních školách</t>
    </r>
    <r>
      <rPr>
        <sz val="10"/>
        <color indexed="18"/>
        <rFont val="Arial Narrow"/>
        <family val="2"/>
      </rPr>
      <t xml:space="preserve">  klesal přepočtený </t>
    </r>
    <r>
      <rPr>
        <b/>
        <sz val="10"/>
        <color indexed="18"/>
        <rFont val="Arial Narrow"/>
        <family val="2"/>
      </rPr>
      <t>počet zaměstnanců</t>
    </r>
    <r>
      <rPr>
        <sz val="10"/>
        <color indexed="18"/>
        <rFont val="Arial Narrow"/>
        <family val="2"/>
      </rPr>
      <t xml:space="preserve"> meziročně ve sledovaném období v rozmezí 0,8–2,4 % (resp. u učitelů 1,4–2,5 %). K nejvyššímu meziročnímu poklesu došlo v roce 2004 (2,4 % u zaměstnanců; 2,5 % u učitelů). Přepočtený počet zaměstnanců se snížil od roku 2003 do roku 2008 o 7,6 % (přepočtené počty učitelů se snížily o 9,8 %). V přepočteném počtu osob činil pokles za celé sledované období u zaměstnanců 6,7 tis. osob (u učitelů 6,6 tis.). </t>
    </r>
  </si>
  <si>
    <r>
      <t xml:space="preserve">V roce 2008 dosahovala </t>
    </r>
    <r>
      <rPr>
        <b/>
        <sz val="10"/>
        <color indexed="18"/>
        <rFont val="Arial Narrow"/>
        <family val="2"/>
      </rPr>
      <t>průměrná měsíční nominální mzda</t>
    </r>
    <r>
      <rPr>
        <sz val="10"/>
        <color indexed="18"/>
        <rFont val="Arial Narrow"/>
        <family val="2"/>
      </rPr>
      <t xml:space="preserve"> </t>
    </r>
    <r>
      <rPr>
        <b/>
        <sz val="10"/>
        <color indexed="18"/>
        <rFont val="Arial Narrow"/>
        <family val="2"/>
      </rPr>
      <t>zaměstnanců</t>
    </r>
    <r>
      <rPr>
        <sz val="10"/>
        <color indexed="18"/>
        <rFont val="Arial Narrow"/>
        <family val="2"/>
      </rPr>
      <t xml:space="preserve"> (včetně vedoucích zaměstnanců) v základních školách 91,0 % průměrné republikové mzdy. V letech 2003–2007 to bylo poněkud více (95,3 % v roce 2003; 95,5 % v roce  2007, v letech 2004–2006 dokonce přes 97 % republikového průměru).</t>
    </r>
  </si>
  <si>
    <r>
      <t xml:space="preserve">U </t>
    </r>
    <r>
      <rPr>
        <b/>
        <sz val="10"/>
        <color indexed="18"/>
        <rFont val="Arial Narrow"/>
        <family val="2"/>
      </rPr>
      <t>učitelů</t>
    </r>
    <r>
      <rPr>
        <sz val="10"/>
        <color indexed="18"/>
        <rFont val="Arial Narrow"/>
        <family val="2"/>
      </rPr>
      <t xml:space="preserve"> dosahovala </t>
    </r>
    <r>
      <rPr>
        <b/>
        <sz val="10"/>
        <color indexed="18"/>
        <rFont val="Arial Narrow"/>
        <family val="2"/>
      </rPr>
      <t>průměrná měsíční nominální mzda</t>
    </r>
    <r>
      <rPr>
        <sz val="10"/>
        <color indexed="18"/>
        <rFont val="Arial Narrow"/>
        <family val="2"/>
      </rPr>
      <t xml:space="preserve"> v celém sledovaném období vyšší úrovně než průměrná republiková mzda. V roce 2003 pobírali učitelé základních škol měsíčně v průměru 18 646 Kč (tedy 106,9 % celorepublikové mzdy). V roce 2004 činila průměrná měsíční mzda učitelů už 109,7 % celorepublikové mzdy (tj. 20 389 Kč). Tento příznivý trend pokračuje i v roce 2005, kdy učitelé pobírali dokonce 111,3 % celorepublikové mzdy (tj. 21 797 Kč), a v roce 2006, kdy činila průměrná měsíční nominální mzda učitelů 23 097 Kč, tj. 110,8 % celorepublikové mzdy. V roce 2007 došlo k navýšení průměrné měsíční nominální mzdy učitelů na 24 327 Kč a byla 8,7 % nad celorepublikovým průměrem. V posledním sledovaném roce – 2008 – vzrostla mzda učitelů na úroveň 25 209 Kč a byla 3,8 % nad celorepublikovým průměrem.</t>
    </r>
  </si>
  <si>
    <r>
      <t>Meziroční růst průměrné měsíční nominální mzdy učitele</t>
    </r>
    <r>
      <rPr>
        <sz val="10"/>
        <color indexed="18"/>
        <rFont val="Arial Narrow"/>
        <family val="2"/>
      </rPr>
      <t xml:space="preserve"> </t>
    </r>
    <r>
      <rPr>
        <sz val="10"/>
        <color indexed="18"/>
        <rFont val="Arial Narrow"/>
        <family val="2"/>
      </rPr>
      <t>veřejných</t>
    </r>
    <r>
      <rPr>
        <sz val="10"/>
        <color indexed="18"/>
        <rFont val="Arial Narrow"/>
        <family val="2"/>
      </rPr>
      <t xml:space="preserve"> základních škol byl nejvyšší v roce 2004 (9,4 %). V roce 2005 stoupla průměrná měsíční nominální mzda učitelů meziročně o 6,3 %. V dalších letech došlo ke snížení meziročních nárůstů, které tedy činily v roce 2006 asi 6,0 %, v roce 2007 téměř 5,1 % a v roce 2008 pouze 3,5 %. </t>
    </r>
    <r>
      <rPr>
        <sz val="10"/>
        <color indexed="18"/>
        <rFont val="Arial Narrow"/>
        <family val="2"/>
      </rPr>
      <t xml:space="preserve"> </t>
    </r>
  </si>
  <si>
    <r>
      <t>Údaje za školy všech zřizovatelů</t>
    </r>
    <r>
      <rPr>
        <sz val="10"/>
        <color indexed="18"/>
        <rFont val="Arial Narrow"/>
        <family val="2"/>
      </rPr>
      <t xml:space="preserve">, tedy i za školy soukromé a církevní, se příliš neliší od průměrné mzdy na školách veřejných. U </t>
    </r>
    <r>
      <rPr>
        <b/>
        <sz val="10"/>
        <color indexed="18"/>
        <rFont val="Arial Narrow"/>
        <family val="2"/>
      </rPr>
      <t>reálné mzdy</t>
    </r>
    <r>
      <rPr>
        <sz val="10"/>
        <color indexed="18"/>
        <rFont val="Arial Narrow"/>
        <family val="2"/>
      </rPr>
      <t xml:space="preserve"> zaměstnanců základních škol (resp. učitelů) byl zaznamenán za sledované období let 2003–2007 mírný růst, v roce 2008 nastal pokles – u zaměstnanců o 2,7 %, u učitelů o 2,5 %. Meziroční nárůsty reálné mzdy zaměstnanců se pohybovaly v rozmezí 2,2–5,6%. Celkový nárůst reálné mzdy za sledované období činil u všech zaměstnanců 13,3 % (u učitelů 15,2 %).</t>
    </r>
  </si>
  <si>
    <t>Ve školním roce 2003/04 a 2004/05 údaje za jednotlivé stupně ZŠ neuvádíme, neboť systém ročníků na základních školách speciálních (do školního roku 2004/05 v pomocných školách) byl jiný a jednoznačně nelze školy, třídy a žáky k tomuto stupni přiřadit.</t>
  </si>
  <si>
    <t>ve školním roce 2003/04 až 2008/09 – podle počtu žáků</t>
  </si>
  <si>
    <t>Ve školním roce 2003/04 a 2004/05 včetně specializovaných tříd, které byly určeny pro žáky s vývojovými poruchami učení a chování. Nyní jsou žáci s tímto postižením zařazení ve speciálních třídách. Jedná se o speciální třídy v běžných školách i speciální třídy ve školách pro žáky se SVP.</t>
  </si>
  <si>
    <t>B4.1</t>
  </si>
  <si>
    <t>B4.2</t>
  </si>
  <si>
    <t>B4.3</t>
  </si>
  <si>
    <t>B4.4</t>
  </si>
  <si>
    <t>B4.5</t>
  </si>
  <si>
    <t>B4.6</t>
  </si>
  <si>
    <t>B4.7</t>
  </si>
  <si>
    <t>B4.8</t>
  </si>
  <si>
    <t>B4.9</t>
  </si>
  <si>
    <t>B4.10</t>
  </si>
  <si>
    <t>B4.11</t>
  </si>
  <si>
    <t>B4.12</t>
  </si>
  <si>
    <t>B4.13</t>
  </si>
  <si>
    <t>B4.14</t>
  </si>
  <si>
    <t>B4.15</t>
  </si>
  <si>
    <t>Povinná školní docházka – počet žáků, odpovídající věková populace ve školním roce 2003/04 až 2008/09</t>
  </si>
  <si>
    <t xml:space="preserve">ZŠ – školy, třídy, žáci/dívky, učitelé  ve školním roce 2003/04 až 2008/09 – podle zřizovatele </t>
  </si>
  <si>
    <t>ZŠ, 1. stupeň – školy, třídy, žáci/dívky, učitelé  ve školním roce 2003/04 až 2008/09 – podle zřizovatele</t>
  </si>
  <si>
    <t>ZŠ, 2. stupeň – školy, třídy, žáci/dívky, učitelé  ve školním roce 2003/04 až 2008/09 – podle zřizovatele</t>
  </si>
  <si>
    <t>ZŠ – školy  ve školním roce 2003/04 až 2008/09 – podle počtu žáků</t>
  </si>
  <si>
    <t>ZŠ – nově přijatí do 1. ročníku, podíl na odpovídající věkové populaci  – ve školním roce 2003/04 až 2008/09</t>
  </si>
  <si>
    <t>ZŠ – školy  ve školním roce 2003/04 až 2008/09 – podle území</t>
  </si>
  <si>
    <t>ZŠ, 1. stupeň – žáci  ve školním roce 2003/04 až 2008/09 – podle území</t>
  </si>
  <si>
    <t>ZŠ, 2. stupeň – žáci  ve školním roce 2003/04 až 2008/09 – podle území</t>
  </si>
  <si>
    <t>ZŠ – zdravotně postižení žáci  ve školním roce 2003/04 až 2008/09</t>
  </si>
  <si>
    <t>Základní vzdělávání – výdaje na základní vzdělávání, školní družiny a kluby v letech 2003 až 2008</t>
  </si>
  <si>
    <t>ZŠ – přepočtené počty zaměstnanců v letech 2003 až 2008 – podle zřizovatele</t>
  </si>
  <si>
    <t>ZŠ – průměrné měsíční mzdy zaměstnanců v letech 2003 až 2008 – podle zřizovatele</t>
  </si>
  <si>
    <t xml:space="preserve">ZŠ – žáci, kteří odešli ze základní školy  ve školním roce 2003/04 až 2008/09 </t>
  </si>
  <si>
    <t>ZŠ – žáci opakující ročník  ve školním roce 2003/04 až 2008/09</t>
  </si>
  <si>
    <t>Stránkování</t>
  </si>
  <si>
    <t>Meziroční snížení výdajů v roce 2008 je dáno aplikací zákona č. 26/2008 Sb. a z něj vyplývajícím nepřeváděním nevyčerpaných prostředků OSS do rezervních fondů, a tudíž jejich nezahrnutím do čerpání.</t>
  </si>
  <si>
    <r>
      <t xml:space="preserve">Celkové </t>
    </r>
    <r>
      <rPr>
        <b/>
        <sz val="10"/>
        <color indexed="18"/>
        <rFont val="Arial Narrow"/>
        <family val="2"/>
      </rPr>
      <t>výdaje na základní vzdělávání</t>
    </r>
    <r>
      <rPr>
        <sz val="10"/>
        <color indexed="18"/>
        <rFont val="Arial Narrow"/>
        <family val="2"/>
      </rPr>
      <t xml:space="preserve"> v roce 2007 činily 49,5 mld. Kč, což představuje 33,1 % z výdajů na školství (nárůst o 1,5 procentního bodu oproti roku 2007). V roce 2008 došlo k meziročnímu nárůstu výdajů na vzdělávání, a to o cca 1 679,8 tis. Kč, což meziročně představuje nárůst o 3,5 %. Nárůst v roce 2003 a 2004 oproti předchozím letům nebyl způsoben skutečným navýšením výdajů, ale především v mnoha případech chybným zaúčtováním stravování žáků při základních školách na paragraf "Základních škol". Do výdajů na základní vzdělávání (základní školy) byly v minulosti započítávány i výdaje na družiny a kluby. Rozpočtová skladba nám v tomto případě umožňuje jednotlivé výdaje sledovat samostatně, sledujeme-li však delší časový úsek, je nutné výdaje na družiny a kluby i nadále započítávat do celkových výdajů na základní vzdělávání, ne vždy totiž dochází k jejich přesnému oddělení od výdajů na vzdělávání  v základních školách. Výdaje na základní vzdělávání tvořily v roce 2008 celkem 1,3 % HDP. Oproti roku 2007 tedy v relaci k HDP poklesly o 0,02 procentního bodu.</t>
    </r>
  </si>
</sst>
</file>

<file path=xl/styles.xml><?xml version="1.0" encoding="utf-8"?>
<styleSheet xmlns="http://schemas.openxmlformats.org/spreadsheetml/2006/main">
  <numFmts count="5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0_ ;[Red]\-#,##0\ ;\-\ "/>
    <numFmt numFmtId="173" formatCode="#,##0.0_ ;[Red]\-#,##0.0\ ;\-\ "/>
    <numFmt numFmtId="174" formatCode="#,##0.00_ ;[Red]\-#,##0.00\ ;\-\ "/>
    <numFmt numFmtId="175" formatCode="0.0%"/>
    <numFmt numFmtId="176" formatCode="0.0,%;;\-"/>
    <numFmt numFmtId="177" formatCode="0.0,%\ ;;\-\ "/>
    <numFmt numFmtId="178" formatCode="0,%\ ;;\-\ "/>
    <numFmt numFmtId="179" formatCode="0_%\ ;;\-\ "/>
    <numFmt numFmtId="180" formatCode="_-* #,##0.000\ &quot;Kč&quot;_-;\-* #,##0.000\ &quot;Kč&quot;_-;_-* &quot;-&quot;??\ &quot;Kč&quot;_-;_-@_-"/>
    <numFmt numFmtId="181" formatCode="#,##0\ &quot;Kč&quot;\ ;;\-\ "/>
    <numFmt numFmtId="182" formatCode="#,##0\ &quot;Kč&quot;\ ;;\-\ &quot;Kč&quot;"/>
    <numFmt numFmtId="183" formatCode="#,##0\ &quot;Kč&quot;\ ;;\-\ &quot;Kč&quot;\ "/>
    <numFmt numFmtId="184" formatCode="#,##0\ &quot;Kč&quot;;[Red]\-#,##0\ &quot;Kč&quot;;\-\ &quot;Kč&quot;"/>
    <numFmt numFmtId="185" formatCode="#,##0\ &quot;Kč&quot;\ ;[Red]\-#,##0\ &quot;Kč&quot;\ ;\-\ &quot;Kč&quot;\ "/>
    <numFmt numFmtId="186" formatCode="0.0%\ ;;\-\ \%\ "/>
    <numFmt numFmtId="187" formatCode="0.0,%\ ;;\-\ \%\ "/>
    <numFmt numFmtId="188" formatCode="0.0,\%\ ;;\-\ \%\ "/>
    <numFmt numFmtId="189" formatCode="0.00%\ ;;\-\ \%\ "/>
    <numFmt numFmtId="190" formatCode="#,##0.0\ &quot;Kč&quot;\ ;[Red]\-#,##0.0\ &quot;Kč&quot;\ ;\-\ &quot;Kč&quot;\ "/>
    <numFmt numFmtId="191" formatCode="#,##0.00\ &quot;Kč&quot;\ ;[Red]\-#,##0.00\ &quot;Kč&quot;\ ;\-\ &quot;Kč&quot;\ "/>
    <numFmt numFmtId="192" formatCode="#,##0.000\ &quot;Kč&quot;\ ;[Red]\-#,##0.000\ &quot;Kč&quot;\ ;\-\ &quot;Kč&quot;\ "/>
    <numFmt numFmtId="193" formatCode="#,##0.000_ ;[Red]\-#,##0.000\ ;\-\ "/>
    <numFmt numFmtId="194" formatCode="#,##0_ ;[Red]\-#,##0\ ;\–\ "/>
    <numFmt numFmtId="195" formatCode="0.0%\ ;[Red]\-0.0%\ ;\–\ "/>
    <numFmt numFmtId="196" formatCode="#,##0.0_ ;[Red]\-#,##0.0\ ;\–\ "/>
    <numFmt numFmtId="197" formatCode="#,##0\ &quot;Kč&quot;\ ;[Red]\-#,##0\ &quot;Kč&quot;\ ;\–\ "/>
    <numFmt numFmtId="198" formatCode="#,##0.000_ ;[Red]\-#,##0.000\ ;\–\ "/>
    <numFmt numFmtId="199" formatCode="0.000;[Red]0.000"/>
    <numFmt numFmtId="200" formatCode="0.0;[Red]0.0"/>
    <numFmt numFmtId="201" formatCode=";;;"/>
    <numFmt numFmtId="202" formatCode="0.00%\ ;[Red]\-0.00%\ ;\–\ "/>
    <numFmt numFmtId="203" formatCode="#,##0.0\ _K_č"/>
    <numFmt numFmtId="204" formatCode="0.00000"/>
    <numFmt numFmtId="205" formatCode="&quot;Yes&quot;;&quot;Yes&quot;;&quot;No&quot;"/>
    <numFmt numFmtId="206" formatCode="&quot;True&quot;;&quot;True&quot;;&quot;False&quot;"/>
    <numFmt numFmtId="207" formatCode="&quot;On&quot;;&quot;On&quot;;&quot;Off&quot;"/>
    <numFmt numFmtId="208" formatCode="0.0"/>
    <numFmt numFmtId="209" formatCode="#,##0.0"/>
  </numFmts>
  <fonts count="21">
    <font>
      <sz val="10"/>
      <name val="Arial CE"/>
      <family val="0"/>
    </font>
    <font>
      <sz val="8"/>
      <name val="Tahoma"/>
      <family val="2"/>
    </font>
    <font>
      <b/>
      <sz val="10"/>
      <color indexed="18"/>
      <name val="Arial Narrow"/>
      <family val="2"/>
    </font>
    <font>
      <b/>
      <sz val="14"/>
      <color indexed="18"/>
      <name val="Arial Narrow"/>
      <family val="2"/>
    </font>
    <font>
      <u val="single"/>
      <sz val="9"/>
      <color indexed="12"/>
      <name val="Arial CE"/>
      <family val="0"/>
    </font>
    <font>
      <u val="single"/>
      <sz val="9"/>
      <color indexed="36"/>
      <name val="Arial CE"/>
      <family val="0"/>
    </font>
    <font>
      <sz val="10"/>
      <color indexed="18"/>
      <name val="Arial Narrow"/>
      <family val="2"/>
    </font>
    <font>
      <i/>
      <sz val="10"/>
      <color indexed="18"/>
      <name val="Arial Narrow"/>
      <family val="2"/>
    </font>
    <font>
      <b/>
      <sz val="10"/>
      <name val="Arial Narrow"/>
      <family val="2"/>
    </font>
    <font>
      <sz val="10"/>
      <name val="Arial Narrow"/>
      <family val="2"/>
    </font>
    <font>
      <b/>
      <sz val="12"/>
      <name val="Arial Narrow"/>
      <family val="2"/>
    </font>
    <font>
      <sz val="9"/>
      <name val="Arial Narrow"/>
      <family val="2"/>
    </font>
    <font>
      <sz val="12"/>
      <name val="Arial Narrow"/>
      <family val="2"/>
    </font>
    <font>
      <b/>
      <sz val="11"/>
      <name val="Arial Narrow"/>
      <family val="2"/>
    </font>
    <font>
      <b/>
      <vertAlign val="superscript"/>
      <sz val="10"/>
      <name val="Arial Narrow"/>
      <family val="2"/>
    </font>
    <font>
      <i/>
      <sz val="8"/>
      <name val="Arial Narrow"/>
      <family val="2"/>
    </font>
    <font>
      <i/>
      <sz val="9"/>
      <name val="Arial Narrow"/>
      <family val="2"/>
    </font>
    <font>
      <i/>
      <vertAlign val="superscript"/>
      <sz val="8"/>
      <name val="Arial Narrow"/>
      <family val="2"/>
    </font>
    <font>
      <vertAlign val="superscript"/>
      <sz val="10"/>
      <name val="Arial Narrow"/>
      <family val="2"/>
    </font>
    <font>
      <i/>
      <vertAlign val="superscript"/>
      <sz val="10"/>
      <name val="Arial Narrow"/>
      <family val="2"/>
    </font>
    <font>
      <b/>
      <sz val="14"/>
      <name val="Arial Narrow"/>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160">
    <border>
      <left/>
      <right/>
      <top/>
      <bottom/>
      <diagonal/>
    </border>
    <border>
      <left>
        <color indexed="63"/>
      </left>
      <right>
        <color indexed="63"/>
      </right>
      <top>
        <color indexed="63"/>
      </top>
      <bottom style="medium"/>
    </border>
    <border>
      <left style="hair"/>
      <right style="hair"/>
      <top>
        <color indexed="63"/>
      </top>
      <bottom style="double"/>
    </border>
    <border>
      <left style="hair"/>
      <right style="medium"/>
      <top>
        <color indexed="63"/>
      </top>
      <bottom style="double"/>
    </border>
    <border>
      <left>
        <color indexed="63"/>
      </left>
      <right style="medium"/>
      <top>
        <color indexed="63"/>
      </top>
      <bottom>
        <color indexed="63"/>
      </bottom>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double"/>
      <top style="thin"/>
      <bottom style="hair"/>
    </border>
    <border>
      <left style="medium"/>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double"/>
      <top style="hair"/>
      <bottom style="hair"/>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double"/>
      <top style="thin"/>
      <bottom style="medium"/>
    </border>
    <border>
      <left style="medium"/>
      <right>
        <color indexed="63"/>
      </right>
      <top style="medium"/>
      <bottom style="hair"/>
    </border>
    <border>
      <left>
        <color indexed="63"/>
      </left>
      <right>
        <color indexed="63"/>
      </right>
      <top style="medium"/>
      <bottom style="hair"/>
    </border>
    <border>
      <left>
        <color indexed="63"/>
      </left>
      <right style="double"/>
      <top style="medium"/>
      <bottom style="hair"/>
    </border>
    <border>
      <left style="medium"/>
      <right>
        <color indexed="63"/>
      </right>
      <top style="hair"/>
      <bottom style="medium"/>
    </border>
    <border>
      <left>
        <color indexed="63"/>
      </left>
      <right>
        <color indexed="63"/>
      </right>
      <top style="hair"/>
      <bottom style="medium"/>
    </border>
    <border>
      <left>
        <color indexed="63"/>
      </left>
      <right style="double"/>
      <top style="hair"/>
      <bottom style="medium"/>
    </border>
    <border>
      <left>
        <color indexed="63"/>
      </left>
      <right>
        <color indexed="63"/>
      </right>
      <top style="medium"/>
      <bottom>
        <color indexed="63"/>
      </bottom>
    </border>
    <border>
      <left>
        <color indexed="63"/>
      </left>
      <right>
        <color indexed="63"/>
      </right>
      <top style="hair"/>
      <bottom style="thin"/>
    </border>
    <border>
      <left>
        <color indexed="63"/>
      </left>
      <right style="double"/>
      <top style="hair"/>
      <bottom style="thin"/>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hair"/>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style="hair"/>
      <right>
        <color indexed="63"/>
      </right>
      <top style="hair"/>
      <bottom style="thin"/>
    </border>
    <border>
      <left style="medium"/>
      <right>
        <color indexed="63"/>
      </right>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hair"/>
      <bottom>
        <color indexed="63"/>
      </bottom>
    </border>
    <border>
      <left>
        <color indexed="63"/>
      </left>
      <right style="double"/>
      <top style="hair"/>
      <bottom>
        <color indexed="63"/>
      </bottom>
    </border>
    <border>
      <left style="medium"/>
      <right>
        <color indexed="63"/>
      </right>
      <top style="hair"/>
      <bottom style="hair"/>
    </border>
    <border>
      <left style="medium"/>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n"/>
      <bottom style="thin"/>
    </border>
    <border>
      <left style="medium"/>
      <right>
        <color indexed="63"/>
      </right>
      <top style="thin"/>
      <bottom style="hair"/>
    </border>
    <border>
      <left style="medium"/>
      <right>
        <color indexed="63"/>
      </right>
      <top style="hair"/>
      <bottom style="thin"/>
    </border>
    <border>
      <left style="thin"/>
      <right>
        <color indexed="63"/>
      </right>
      <top style="hair"/>
      <bottom style="thin"/>
    </border>
    <border>
      <left style="thin"/>
      <right>
        <color indexed="63"/>
      </right>
      <top style="hair"/>
      <bottom style="medium"/>
    </border>
    <border>
      <left style="medium"/>
      <right>
        <color indexed="63"/>
      </right>
      <top>
        <color indexed="63"/>
      </top>
      <bottom style="hair"/>
    </border>
    <border>
      <left>
        <color indexed="63"/>
      </left>
      <right style="double"/>
      <top>
        <color indexed="63"/>
      </top>
      <bottom>
        <color indexed="63"/>
      </bottom>
    </border>
    <border>
      <left>
        <color indexed="63"/>
      </left>
      <right style="double"/>
      <top style="double"/>
      <bottom style="medium"/>
    </border>
    <border>
      <left>
        <color indexed="63"/>
      </left>
      <right style="medium"/>
      <top>
        <color indexed="63"/>
      </top>
      <bottom style="double"/>
    </border>
    <border>
      <left style="hair"/>
      <right>
        <color indexed="63"/>
      </right>
      <top>
        <color indexed="63"/>
      </top>
      <bottom style="double"/>
    </border>
    <border>
      <left style="medium"/>
      <right style="hair"/>
      <top>
        <color indexed="63"/>
      </top>
      <bottom style="double"/>
    </border>
    <border>
      <left>
        <color indexed="63"/>
      </left>
      <right style="hair"/>
      <top>
        <color indexed="63"/>
      </top>
      <bottom style="double"/>
    </border>
    <border>
      <left style="medium"/>
      <right style="hair"/>
      <top style="medium"/>
      <bottom style="medium"/>
    </border>
    <border>
      <left style="medium"/>
      <right style="hair"/>
      <top style="double"/>
      <bottom style="medium"/>
    </border>
    <border>
      <left>
        <color indexed="63"/>
      </left>
      <right style="hair"/>
      <top style="double"/>
      <bottom style="medium"/>
    </border>
    <border>
      <left style="hair"/>
      <right style="hair"/>
      <top style="double"/>
      <bottom style="thin"/>
    </border>
    <border>
      <left style="hair"/>
      <right style="medium"/>
      <top style="double"/>
      <bottom style="thin"/>
    </border>
    <border>
      <left style="medium"/>
      <right style="hair"/>
      <top style="double"/>
      <bottom style="thin"/>
    </border>
    <border>
      <left style="hair"/>
      <right style="hair"/>
      <top style="thin"/>
      <bottom style="hair"/>
    </border>
    <border>
      <left style="hair"/>
      <right style="medium"/>
      <top style="thin"/>
      <bottom style="hair"/>
    </border>
    <border>
      <left style="medium"/>
      <right style="hair"/>
      <top style="thin"/>
      <bottom style="hair"/>
    </border>
    <border>
      <left style="hair"/>
      <right style="hair"/>
      <top style="hair"/>
      <bottom style="hair"/>
    </border>
    <border>
      <left style="hair"/>
      <right style="medium"/>
      <top style="hair"/>
      <bottom style="hair"/>
    </border>
    <border>
      <left style="medium"/>
      <right style="hair"/>
      <top style="hair"/>
      <bottom style="hair"/>
    </border>
    <border>
      <left style="hair"/>
      <right style="hair"/>
      <top style="thin"/>
      <bottom style="thin"/>
    </border>
    <border>
      <left style="hair"/>
      <right style="medium"/>
      <top style="thin"/>
      <bottom style="thin"/>
    </border>
    <border>
      <left style="medium"/>
      <right style="hair"/>
      <top style="thin"/>
      <bottom style="thin"/>
    </border>
    <border>
      <left style="hair"/>
      <right style="hair"/>
      <top style="medium"/>
      <bottom style="hair"/>
    </border>
    <border>
      <left style="hair"/>
      <right style="medium"/>
      <top style="medium"/>
      <bottom style="hair"/>
    </border>
    <border>
      <left style="medium"/>
      <right style="hair"/>
      <top style="medium"/>
      <bottom style="hair"/>
    </border>
    <border>
      <left style="hair"/>
      <right style="hair"/>
      <top style="hair"/>
      <bottom style="medium"/>
    </border>
    <border>
      <left style="hair"/>
      <right style="medium"/>
      <top style="hair"/>
      <bottom style="medium"/>
    </border>
    <border>
      <left style="medium"/>
      <right style="hair"/>
      <top style="hair"/>
      <bottom style="medium"/>
    </border>
    <border>
      <left style="hair"/>
      <right>
        <color indexed="63"/>
      </right>
      <top style="double"/>
      <bottom style="thin"/>
    </border>
    <border>
      <left>
        <color indexed="63"/>
      </left>
      <right style="hair"/>
      <top style="double"/>
      <bottom style="thin"/>
    </border>
    <border>
      <left style="hair"/>
      <right>
        <color indexed="63"/>
      </right>
      <top style="thin"/>
      <bottom style="thin"/>
    </border>
    <border>
      <left>
        <color indexed="63"/>
      </left>
      <right style="hair"/>
      <top style="thin"/>
      <bottom style="thin"/>
    </border>
    <border>
      <left>
        <color indexed="63"/>
      </left>
      <right style="hair"/>
      <top style="thin"/>
      <bottom style="hair"/>
    </border>
    <border>
      <left style="hair"/>
      <right style="medium"/>
      <top>
        <color indexed="63"/>
      </top>
      <bottom style="hair"/>
    </border>
    <border>
      <left>
        <color indexed="63"/>
      </left>
      <right style="hair"/>
      <top style="hair"/>
      <bottom style="hair"/>
    </border>
    <border>
      <left style="hair"/>
      <right style="hair"/>
      <top style="hair"/>
      <bottom style="thin"/>
    </border>
    <border>
      <left style="medium"/>
      <right style="hair"/>
      <top style="hair"/>
      <bottom style="thin"/>
    </border>
    <border>
      <left>
        <color indexed="63"/>
      </left>
      <right style="hair"/>
      <top style="hair"/>
      <bottom style="thin"/>
    </border>
    <border>
      <left style="hair"/>
      <right style="medium"/>
      <top style="hair"/>
      <bottom style="thin"/>
    </border>
    <border>
      <left style="hair"/>
      <right style="hair"/>
      <top style="thin"/>
      <bottom style="medium"/>
    </border>
    <border>
      <left style="hair"/>
      <right>
        <color indexed="63"/>
      </right>
      <top style="thin"/>
      <bottom style="medium"/>
    </border>
    <border>
      <left style="medium"/>
      <right style="hair"/>
      <top style="thin"/>
      <bottom style="medium"/>
    </border>
    <border>
      <left>
        <color indexed="63"/>
      </left>
      <right style="hair"/>
      <top style="thin"/>
      <bottom style="medium"/>
    </border>
    <border>
      <left style="hair"/>
      <right style="medium"/>
      <top>
        <color indexed="63"/>
      </top>
      <bottom style="medium"/>
    </border>
    <border>
      <left style="hair"/>
      <right style="hair"/>
      <top style="medium"/>
      <bottom style="thin"/>
    </border>
    <border>
      <left style="hair"/>
      <right>
        <color indexed="63"/>
      </right>
      <top style="medium"/>
      <bottom style="thin"/>
    </border>
    <border>
      <left style="medium"/>
      <right style="hair"/>
      <top style="medium"/>
      <bottom style="thin"/>
    </border>
    <border>
      <left>
        <color indexed="63"/>
      </left>
      <right style="hair"/>
      <top style="medium"/>
      <bottom style="thin"/>
    </border>
    <border>
      <left style="hair"/>
      <right style="medium"/>
      <top>
        <color indexed="63"/>
      </top>
      <bottom style="thin"/>
    </border>
    <border>
      <left style="hair"/>
      <right style="medium"/>
      <top style="thin"/>
      <bottom style="medium"/>
    </border>
    <border>
      <left style="hair"/>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color indexed="63"/>
      </left>
      <right style="medium"/>
      <top style="thin"/>
      <bottom style="medium"/>
    </border>
    <border>
      <left style="hair"/>
      <right style="medium"/>
      <top style="thin"/>
      <bottom>
        <color indexed="63"/>
      </bottom>
    </border>
    <border>
      <left style="hair"/>
      <right style="hair"/>
      <top>
        <color indexed="63"/>
      </top>
      <bottom style="thin"/>
    </border>
    <border>
      <left style="hair"/>
      <right style="hair"/>
      <top>
        <color indexed="63"/>
      </top>
      <bottom style="medium"/>
    </border>
    <border>
      <left style="hair"/>
      <right style="hair"/>
      <top style="double"/>
      <bottom style="double"/>
    </border>
    <border>
      <left style="hair"/>
      <right style="medium"/>
      <top style="double"/>
      <bottom style="double"/>
    </border>
    <border>
      <left style="medium"/>
      <right style="hair"/>
      <top style="double"/>
      <bottom style="double"/>
    </border>
    <border>
      <left style="hair"/>
      <right>
        <color indexed="63"/>
      </right>
      <top style="double"/>
      <bottom style="double"/>
    </border>
    <border>
      <left style="hair"/>
      <right style="hair"/>
      <top>
        <color indexed="63"/>
      </top>
      <bottom style="hair"/>
    </border>
    <border>
      <left style="medium"/>
      <right style="hair"/>
      <top>
        <color indexed="63"/>
      </top>
      <bottom style="hair"/>
    </border>
    <border>
      <left style="hair"/>
      <right style="hair"/>
      <top style="double"/>
      <bottom style="medium"/>
    </border>
    <border>
      <left style="hair"/>
      <right style="medium"/>
      <top style="double"/>
      <bottom style="medium"/>
    </border>
    <border>
      <left style="hair"/>
      <right style="hair"/>
      <top style="hair"/>
      <bottom>
        <color indexed="63"/>
      </bottom>
    </border>
    <border>
      <left style="hair"/>
      <right style="medium"/>
      <top style="hair"/>
      <bottom>
        <color indexed="63"/>
      </bottom>
    </border>
    <border>
      <left style="medium"/>
      <right style="hair"/>
      <top style="hair"/>
      <bottom>
        <color indexed="63"/>
      </bottom>
    </border>
    <border>
      <left style="hair"/>
      <right style="hair"/>
      <top style="hair"/>
      <bottom style="double"/>
    </border>
    <border>
      <left style="hair"/>
      <right style="medium"/>
      <top style="hair"/>
      <bottom style="double"/>
    </border>
    <border>
      <left style="medium"/>
      <right style="hair"/>
      <top style="hair"/>
      <bottom style="double"/>
    </border>
    <border>
      <left>
        <color indexed="63"/>
      </left>
      <right>
        <color indexed="63"/>
      </right>
      <top>
        <color indexed="63"/>
      </top>
      <bottom style="hair">
        <color indexed="61"/>
      </bottom>
    </border>
    <border>
      <left>
        <color indexed="63"/>
      </left>
      <right style="hair"/>
      <top style="medium"/>
      <bottom>
        <color indexed="63"/>
      </bottom>
    </border>
    <border>
      <left>
        <color indexed="63"/>
      </left>
      <right style="hair"/>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hair"/>
      <top style="hair"/>
      <bottom>
        <color indexed="63"/>
      </bottom>
    </border>
    <border>
      <left style="thin"/>
      <right style="hair"/>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hair"/>
      <right style="hair"/>
      <top style="medium"/>
      <bottom>
        <color indexed="63"/>
      </bottom>
    </border>
    <border>
      <left style="hair"/>
      <right style="hair"/>
      <top>
        <color indexed="63"/>
      </top>
      <bottom>
        <color indexed="63"/>
      </bottom>
    </border>
    <border>
      <left>
        <color indexed="63"/>
      </left>
      <right style="medium"/>
      <top style="medium"/>
      <bottom>
        <color indexed="63"/>
      </bottom>
    </border>
    <border>
      <left style="hair"/>
      <right style="medium"/>
      <top style="medium"/>
      <bottom>
        <color indexed="63"/>
      </bottom>
    </border>
    <border>
      <left style="hair"/>
      <right style="medium"/>
      <top>
        <color indexed="63"/>
      </top>
      <bottom>
        <color indexed="63"/>
      </bottom>
    </border>
    <border>
      <left style="medium"/>
      <right style="hair"/>
      <top style="medium"/>
      <bottom>
        <color indexed="63"/>
      </bottom>
    </border>
    <border>
      <left style="medium"/>
      <right style="hair"/>
      <top>
        <color indexed="63"/>
      </top>
      <bottom>
        <color indexed="63"/>
      </bottom>
    </border>
    <border>
      <left style="hair"/>
      <right>
        <color indexed="63"/>
      </right>
      <top style="medium"/>
      <bottom>
        <color indexed="63"/>
      </bottom>
    </border>
    <border>
      <left style="hair"/>
      <right>
        <color indexed="63"/>
      </right>
      <top>
        <color indexed="63"/>
      </top>
      <bottom>
        <color indexed="63"/>
      </bottom>
    </border>
    <border>
      <left>
        <color indexed="63"/>
      </left>
      <right style="thin"/>
      <top>
        <color indexed="63"/>
      </top>
      <bottom style="medium"/>
    </border>
    <border>
      <left style="thin"/>
      <right style="hair"/>
      <top style="thin"/>
      <bottom>
        <color indexed="63"/>
      </bottom>
    </border>
    <border>
      <left style="thin"/>
      <right style="hair"/>
      <top>
        <color indexed="63"/>
      </top>
      <bottom style="thin"/>
    </border>
    <border>
      <left style="thin"/>
      <right style="hair"/>
      <top style="thin"/>
      <bottom style="thin"/>
    </border>
    <border>
      <left>
        <color indexed="63"/>
      </left>
      <right style="hair"/>
      <top style="thin"/>
      <bottom>
        <color indexed="63"/>
      </bottom>
    </border>
    <border>
      <left>
        <color indexed="63"/>
      </left>
      <right style="hair"/>
      <top>
        <color indexed="63"/>
      </top>
      <bottom style="medium"/>
    </border>
    <border>
      <left>
        <color indexed="63"/>
      </left>
      <right style="hair"/>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5" fillId="0" borderId="0" applyNumberFormat="0" applyFill="0" applyBorder="0" applyAlignment="0" applyProtection="0"/>
  </cellStyleXfs>
  <cellXfs count="463">
    <xf numFmtId="0" fontId="0" fillId="0" borderId="0" xfId="0" applyAlignment="1">
      <alignment/>
    </xf>
    <xf numFmtId="0" fontId="6" fillId="2" borderId="0" xfId="20" applyFont="1" applyFill="1" applyAlignment="1" applyProtection="1">
      <alignment horizontal="center" wrapText="1"/>
      <protection hidden="1"/>
    </xf>
    <xf numFmtId="0" fontId="6" fillId="2" borderId="0" xfId="20" applyFont="1" applyFill="1" applyAlignment="1" applyProtection="1">
      <alignment horizontal="left" wrapText="1"/>
      <protection hidden="1"/>
    </xf>
    <xf numFmtId="0" fontId="6" fillId="2" borderId="0" xfId="20" applyFont="1" applyFill="1" applyAlignment="1" applyProtection="1">
      <alignment horizontal="justify" wrapText="1"/>
      <protection hidden="1"/>
    </xf>
    <xf numFmtId="0" fontId="3" fillId="2" borderId="0" xfId="20" applyFont="1" applyFill="1" applyAlignment="1" applyProtection="1">
      <alignment horizontal="justify" wrapText="1"/>
      <protection hidden="1"/>
    </xf>
    <xf numFmtId="0" fontId="6" fillId="2" borderId="0" xfId="20" applyFont="1" applyFill="1" applyAlignment="1" applyProtection="1">
      <alignment horizontal="justify" vertical="center" wrapText="1"/>
      <protection hidden="1"/>
    </xf>
    <xf numFmtId="0" fontId="2" fillId="2" borderId="0" xfId="20" applyFont="1" applyFill="1" applyAlignment="1" applyProtection="1">
      <alignment horizontal="justify" wrapText="1"/>
      <protection hidden="1"/>
    </xf>
    <xf numFmtId="0" fontId="2" fillId="2" borderId="0" xfId="20" applyFont="1" applyFill="1" applyAlignment="1" applyProtection="1">
      <alignment horizontal="justify" vertical="center" wrapText="1"/>
      <protection hidden="1"/>
    </xf>
    <xf numFmtId="0" fontId="7" fillId="2" borderId="0" xfId="20" applyFont="1" applyFill="1" applyAlignment="1" applyProtection="1">
      <alignment horizontal="justify" wrapText="1"/>
      <protection hidden="1"/>
    </xf>
    <xf numFmtId="0" fontId="2" fillId="2" borderId="0" xfId="20" applyFont="1" applyFill="1" applyAlignment="1" applyProtection="1">
      <alignment horizontal="justify" wrapText="1"/>
      <protection hidden="1"/>
    </xf>
    <xf numFmtId="0" fontId="6" fillId="2" borderId="0" xfId="20" applyFont="1" applyFill="1" applyAlignment="1" applyProtection="1">
      <alignment horizontal="justify" wrapText="1"/>
      <protection hidden="1"/>
    </xf>
    <xf numFmtId="0" fontId="8" fillId="3" borderId="0" xfId="0" applyFont="1" applyFill="1" applyAlignment="1" applyProtection="1">
      <alignment horizontal="center" vertical="center"/>
      <protection/>
    </xf>
    <xf numFmtId="0" fontId="10" fillId="0" borderId="0" xfId="0" applyNumberFormat="1" applyFont="1" applyFill="1" applyAlignment="1" applyProtection="1">
      <alignment vertical="center"/>
      <protection/>
    </xf>
    <xf numFmtId="0" fontId="9" fillId="0" borderId="1" xfId="0" applyNumberFormat="1" applyFont="1" applyFill="1" applyBorder="1" applyAlignment="1" applyProtection="1">
      <alignment vertical="center"/>
      <protection/>
    </xf>
    <xf numFmtId="49" fontId="13" fillId="0" borderId="1" xfId="0" applyNumberFormat="1" applyFont="1" applyFill="1" applyBorder="1" applyAlignment="1" applyProtection="1">
      <alignment horizontal="right" vertical="center"/>
      <protection/>
    </xf>
    <xf numFmtId="0" fontId="14" fillId="4" borderId="2" xfId="0" applyNumberFormat="1" applyFont="1" applyFill="1" applyBorder="1" applyAlignment="1" applyProtection="1">
      <alignment horizontal="center" vertical="top"/>
      <protection/>
    </xf>
    <xf numFmtId="0" fontId="14" fillId="4" borderId="3" xfId="0" applyNumberFormat="1" applyFont="1" applyFill="1" applyBorder="1" applyAlignment="1" applyProtection="1">
      <alignment horizontal="center" vertical="top"/>
      <protection/>
    </xf>
    <xf numFmtId="0" fontId="9" fillId="3" borderId="4" xfId="0" applyFont="1" applyFill="1" applyBorder="1" applyAlignment="1" applyProtection="1">
      <alignment vertical="center"/>
      <protection/>
    </xf>
    <xf numFmtId="49" fontId="8" fillId="4" borderId="5" xfId="0" applyNumberFormat="1" applyFont="1" applyFill="1" applyBorder="1" applyAlignment="1" applyProtection="1">
      <alignment vertical="center"/>
      <protection/>
    </xf>
    <xf numFmtId="49" fontId="8" fillId="4" borderId="6" xfId="0" applyNumberFormat="1" applyFont="1" applyFill="1" applyBorder="1" applyAlignment="1" applyProtection="1">
      <alignment horizontal="left" vertical="center"/>
      <protection/>
    </xf>
    <xf numFmtId="49" fontId="8" fillId="4" borderId="6" xfId="0" applyNumberFormat="1" applyFont="1" applyFill="1" applyBorder="1" applyAlignment="1" applyProtection="1">
      <alignment horizontal="right" vertical="center"/>
      <protection/>
    </xf>
    <xf numFmtId="49" fontId="8" fillId="4" borderId="7" xfId="0" applyNumberFormat="1" applyFont="1" applyFill="1" applyBorder="1" applyAlignment="1" applyProtection="1">
      <alignment horizontal="left" vertical="center"/>
      <protection/>
    </xf>
    <xf numFmtId="49" fontId="9" fillId="4" borderId="8" xfId="0" applyNumberFormat="1" applyFont="1" applyFill="1" applyBorder="1" applyAlignment="1" applyProtection="1">
      <alignment vertical="center"/>
      <protection/>
    </xf>
    <xf numFmtId="49" fontId="9" fillId="4" borderId="9" xfId="0" applyNumberFormat="1" applyFont="1" applyFill="1" applyBorder="1" applyAlignment="1" applyProtection="1">
      <alignment horizontal="left" vertical="center"/>
      <protection/>
    </xf>
    <xf numFmtId="49" fontId="9" fillId="4" borderId="10" xfId="0" applyNumberFormat="1" applyFont="1" applyFill="1" applyBorder="1" applyAlignment="1" applyProtection="1">
      <alignment horizontal="left" vertical="center"/>
      <protection/>
    </xf>
    <xf numFmtId="49" fontId="9" fillId="4" borderId="10" xfId="0" applyNumberFormat="1" applyFont="1" applyFill="1" applyBorder="1" applyAlignment="1" applyProtection="1">
      <alignment horizontal="right" vertical="center"/>
      <protection/>
    </xf>
    <xf numFmtId="49" fontId="9" fillId="4" borderId="11" xfId="0" applyNumberFormat="1" applyFont="1" applyFill="1" applyBorder="1" applyAlignment="1" applyProtection="1">
      <alignment horizontal="left" vertical="center"/>
      <protection/>
    </xf>
    <xf numFmtId="49" fontId="9" fillId="4" borderId="12" xfId="0" applyNumberFormat="1" applyFont="1" applyFill="1" applyBorder="1" applyAlignment="1" applyProtection="1">
      <alignment vertical="center"/>
      <protection/>
    </xf>
    <xf numFmtId="49" fontId="9" fillId="4" borderId="13" xfId="0" applyNumberFormat="1" applyFont="1" applyFill="1" applyBorder="1" applyAlignment="1" applyProtection="1">
      <alignment horizontal="left" vertical="center"/>
      <protection/>
    </xf>
    <xf numFmtId="49" fontId="9" fillId="4" borderId="14" xfId="0" applyNumberFormat="1" applyFont="1" applyFill="1" applyBorder="1" applyAlignment="1" applyProtection="1">
      <alignment horizontal="left" vertical="center"/>
      <protection/>
    </xf>
    <xf numFmtId="49" fontId="9" fillId="4" borderId="15" xfId="0" applyNumberFormat="1" applyFont="1" applyFill="1" applyBorder="1" applyAlignment="1" applyProtection="1">
      <alignment horizontal="left" vertical="center"/>
      <protection/>
    </xf>
    <xf numFmtId="49" fontId="9" fillId="4" borderId="16" xfId="0" applyNumberFormat="1" applyFont="1" applyFill="1" applyBorder="1" applyAlignment="1" applyProtection="1">
      <alignment horizontal="left" vertical="center"/>
      <protection/>
    </xf>
    <xf numFmtId="49" fontId="9" fillId="4" borderId="17" xfId="0" applyNumberFormat="1" applyFont="1" applyFill="1" applyBorder="1" applyAlignment="1" applyProtection="1">
      <alignment horizontal="left" vertical="center"/>
      <protection/>
    </xf>
    <xf numFmtId="49" fontId="9" fillId="4" borderId="18" xfId="0" applyNumberFormat="1" applyFont="1" applyFill="1" applyBorder="1" applyAlignment="1" applyProtection="1">
      <alignment horizontal="left" vertical="center"/>
      <protection/>
    </xf>
    <xf numFmtId="49" fontId="9" fillId="4" borderId="19" xfId="0" applyNumberFormat="1" applyFont="1" applyFill="1" applyBorder="1" applyAlignment="1" applyProtection="1">
      <alignment vertical="center"/>
      <protection/>
    </xf>
    <xf numFmtId="49" fontId="9" fillId="4" borderId="20" xfId="0" applyNumberFormat="1" applyFont="1" applyFill="1" applyBorder="1" applyAlignment="1" applyProtection="1">
      <alignment horizontal="left" vertical="center"/>
      <protection/>
    </xf>
    <xf numFmtId="49" fontId="9" fillId="4" borderId="21" xfId="0" applyNumberFormat="1" applyFont="1" applyFill="1" applyBorder="1" applyAlignment="1" applyProtection="1">
      <alignment horizontal="left" vertical="center"/>
      <protection/>
    </xf>
    <xf numFmtId="49" fontId="9" fillId="4" borderId="21" xfId="0" applyNumberFormat="1" applyFont="1" applyFill="1" applyBorder="1" applyAlignment="1" applyProtection="1">
      <alignment horizontal="right" vertical="center"/>
      <protection/>
    </xf>
    <xf numFmtId="49" fontId="9" fillId="4" borderId="22" xfId="0" applyNumberFormat="1" applyFont="1" applyFill="1" applyBorder="1" applyAlignment="1" applyProtection="1">
      <alignment horizontal="left" vertical="center"/>
      <protection/>
    </xf>
    <xf numFmtId="49" fontId="9" fillId="4" borderId="23" xfId="0" applyNumberFormat="1" applyFont="1" applyFill="1" applyBorder="1" applyAlignment="1" applyProtection="1">
      <alignment vertical="center"/>
      <protection/>
    </xf>
    <xf numFmtId="49" fontId="9" fillId="4" borderId="24" xfId="0" applyNumberFormat="1" applyFont="1" applyFill="1" applyBorder="1" applyAlignment="1" applyProtection="1">
      <alignment horizontal="left" vertical="center"/>
      <protection/>
    </xf>
    <xf numFmtId="49" fontId="9" fillId="4" borderId="24" xfId="0" applyNumberFormat="1" applyFont="1" applyFill="1" applyBorder="1" applyAlignment="1" applyProtection="1">
      <alignment horizontal="right" vertical="center"/>
      <protection/>
    </xf>
    <xf numFmtId="49" fontId="9" fillId="4" borderId="25" xfId="0" applyNumberFormat="1" applyFont="1" applyFill="1" applyBorder="1" applyAlignment="1" applyProtection="1">
      <alignment horizontal="left" vertical="center"/>
      <protection/>
    </xf>
    <xf numFmtId="49" fontId="8" fillId="4" borderId="26" xfId="0" applyNumberFormat="1" applyFont="1" applyFill="1" applyBorder="1" applyAlignment="1" applyProtection="1">
      <alignment vertical="center"/>
      <protection/>
    </xf>
    <xf numFmtId="49" fontId="8" fillId="4" borderId="27" xfId="0" applyNumberFormat="1" applyFont="1" applyFill="1" applyBorder="1" applyAlignment="1" applyProtection="1">
      <alignment horizontal="left" vertical="center"/>
      <protection/>
    </xf>
    <xf numFmtId="49" fontId="8" fillId="4" borderId="28" xfId="0" applyNumberFormat="1" applyFont="1" applyFill="1" applyBorder="1" applyAlignment="1" applyProtection="1">
      <alignment horizontal="left" vertical="center"/>
      <protection/>
    </xf>
    <xf numFmtId="0" fontId="16" fillId="0" borderId="0" xfId="0" applyFont="1" applyFill="1" applyBorder="1" applyAlignment="1" applyProtection="1">
      <alignment horizontal="right"/>
      <protection/>
    </xf>
    <xf numFmtId="0" fontId="17" fillId="0" borderId="0" xfId="0" applyFont="1" applyFill="1" applyAlignment="1" applyProtection="1">
      <alignment horizontal="center" vertical="top"/>
      <protection/>
    </xf>
    <xf numFmtId="0" fontId="9" fillId="3" borderId="0" xfId="0" applyFont="1" applyFill="1" applyAlignment="1" applyProtection="1">
      <alignment horizontal="center" vertical="center"/>
      <protection/>
    </xf>
    <xf numFmtId="0" fontId="9" fillId="3" borderId="0" xfId="0" applyFont="1" applyFill="1" applyAlignment="1" applyProtection="1">
      <alignment vertical="center"/>
      <protection/>
    </xf>
    <xf numFmtId="0" fontId="10" fillId="3" borderId="0" xfId="0" applyFont="1" applyFill="1" applyAlignment="1" applyProtection="1">
      <alignment vertical="center"/>
      <protection/>
    </xf>
    <xf numFmtId="49" fontId="10" fillId="0" borderId="0" xfId="0" applyNumberFormat="1" applyFont="1" applyFill="1" applyAlignment="1" applyProtection="1">
      <alignment vertical="center"/>
      <protection/>
    </xf>
    <xf numFmtId="0" fontId="10" fillId="0" borderId="0" xfId="0" applyFont="1" applyFill="1" applyAlignment="1" applyProtection="1">
      <alignment vertical="center"/>
      <protection/>
    </xf>
    <xf numFmtId="49" fontId="10" fillId="0" borderId="0" xfId="0" applyNumberFormat="1" applyFont="1" applyFill="1" applyAlignment="1" applyProtection="1">
      <alignment vertical="top"/>
      <protection/>
    </xf>
    <xf numFmtId="0" fontId="12" fillId="3" borderId="0" xfId="0" applyFont="1" applyFill="1" applyAlignment="1" applyProtection="1">
      <alignment vertical="center"/>
      <protection/>
    </xf>
    <xf numFmtId="49" fontId="9" fillId="0" borderId="1" xfId="0" applyNumberFormat="1" applyFont="1" applyFill="1" applyBorder="1" applyAlignment="1" applyProtection="1">
      <alignment vertical="center"/>
      <protection/>
    </xf>
    <xf numFmtId="49" fontId="12" fillId="0" borderId="1" xfId="0" applyNumberFormat="1" applyFont="1" applyFill="1" applyBorder="1" applyAlignment="1" applyProtection="1">
      <alignment vertical="center"/>
      <protection/>
    </xf>
    <xf numFmtId="0" fontId="9" fillId="3" borderId="12"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5" fillId="0" borderId="29" xfId="0" applyFont="1" applyFill="1" applyBorder="1" applyAlignment="1" applyProtection="1">
      <alignment/>
      <protection/>
    </xf>
    <xf numFmtId="0" fontId="16" fillId="0" borderId="29" xfId="0" applyFont="1" applyFill="1" applyBorder="1" applyAlignment="1" applyProtection="1">
      <alignment/>
      <protection/>
    </xf>
    <xf numFmtId="49" fontId="9" fillId="4" borderId="17" xfId="0" applyNumberFormat="1" applyFont="1" applyFill="1" applyBorder="1" applyAlignment="1" applyProtection="1">
      <alignment horizontal="right" vertical="center"/>
      <protection/>
    </xf>
    <xf numFmtId="49" fontId="9" fillId="4" borderId="14" xfId="0" applyNumberFormat="1" applyFont="1" applyFill="1" applyBorder="1" applyAlignment="1" applyProtection="1">
      <alignment horizontal="right" vertical="center"/>
      <protection/>
    </xf>
    <xf numFmtId="49" fontId="9" fillId="4" borderId="30" xfId="0" applyNumberFormat="1" applyFont="1" applyFill="1" applyBorder="1" applyAlignment="1" applyProtection="1">
      <alignment horizontal="left" vertical="center"/>
      <protection/>
    </xf>
    <xf numFmtId="49" fontId="9" fillId="4" borderId="30" xfId="0" applyNumberFormat="1" applyFont="1" applyFill="1" applyBorder="1" applyAlignment="1" applyProtection="1">
      <alignment horizontal="right" vertical="center"/>
      <protection/>
    </xf>
    <xf numFmtId="49" fontId="9" fillId="4" borderId="31" xfId="0" applyNumberFormat="1" applyFont="1" applyFill="1" applyBorder="1" applyAlignment="1" applyProtection="1">
      <alignment horizontal="left" vertical="center"/>
      <protection/>
    </xf>
    <xf numFmtId="49" fontId="8" fillId="4" borderId="32" xfId="0" applyNumberFormat="1" applyFont="1" applyFill="1" applyBorder="1" applyAlignment="1" applyProtection="1">
      <alignment vertical="center"/>
      <protection/>
    </xf>
    <xf numFmtId="49" fontId="8" fillId="4" borderId="33" xfId="0" applyNumberFormat="1" applyFont="1" applyFill="1" applyBorder="1" applyAlignment="1" applyProtection="1">
      <alignment horizontal="left" vertical="center"/>
      <protection/>
    </xf>
    <xf numFmtId="49" fontId="8" fillId="4" borderId="33" xfId="0" applyNumberFormat="1" applyFont="1" applyFill="1" applyBorder="1" applyAlignment="1" applyProtection="1">
      <alignment horizontal="right" vertical="center"/>
      <protection/>
    </xf>
    <xf numFmtId="49" fontId="8" fillId="4" borderId="34" xfId="0" applyNumberFormat="1" applyFont="1" applyFill="1" applyBorder="1" applyAlignment="1" applyProtection="1">
      <alignment horizontal="left" vertical="center"/>
      <protection/>
    </xf>
    <xf numFmtId="0" fontId="10" fillId="0" borderId="0" xfId="0" applyNumberFormat="1" applyFont="1" applyFill="1" applyAlignment="1" applyProtection="1" quotePrefix="1">
      <alignment vertical="top"/>
      <protection/>
    </xf>
    <xf numFmtId="49" fontId="9" fillId="4" borderId="35" xfId="0" applyNumberFormat="1" applyFont="1" applyFill="1" applyBorder="1" applyAlignment="1" applyProtection="1">
      <alignment horizontal="left" vertical="center"/>
      <protection/>
    </xf>
    <xf numFmtId="49" fontId="9" fillId="4" borderId="36" xfId="0" applyNumberFormat="1" applyFont="1" applyFill="1" applyBorder="1" applyAlignment="1" applyProtection="1">
      <alignment horizontal="left" vertical="center"/>
      <protection/>
    </xf>
    <xf numFmtId="49" fontId="9" fillId="4" borderId="37" xfId="0" applyNumberFormat="1" applyFont="1" applyFill="1" applyBorder="1" applyAlignment="1" applyProtection="1">
      <alignment horizontal="right" vertical="center"/>
      <protection/>
    </xf>
    <xf numFmtId="49" fontId="9" fillId="4" borderId="38" xfId="0" applyNumberFormat="1" applyFont="1" applyFill="1" applyBorder="1" applyAlignment="1" applyProtection="1">
      <alignment horizontal="left" vertical="center"/>
      <protection/>
    </xf>
    <xf numFmtId="49" fontId="9" fillId="4" borderId="39" xfId="0" applyNumberFormat="1" applyFont="1" applyFill="1" applyBorder="1" applyAlignment="1" applyProtection="1">
      <alignment horizontal="left" vertical="center"/>
      <protection/>
    </xf>
    <xf numFmtId="49" fontId="9" fillId="4" borderId="40" xfId="0" applyNumberFormat="1" applyFont="1" applyFill="1" applyBorder="1" applyAlignment="1" applyProtection="1">
      <alignment vertical="center"/>
      <protection/>
    </xf>
    <xf numFmtId="49" fontId="8" fillId="4" borderId="41" xfId="0" applyNumberFormat="1" applyFont="1" applyFill="1" applyBorder="1" applyAlignment="1" applyProtection="1">
      <alignment horizontal="centerContinuous" vertical="center"/>
      <protection/>
    </xf>
    <xf numFmtId="49" fontId="8" fillId="4" borderId="42" xfId="0" applyNumberFormat="1" applyFont="1" applyFill="1" applyBorder="1" applyAlignment="1" applyProtection="1">
      <alignment horizontal="centerContinuous" vertical="center"/>
      <protection/>
    </xf>
    <xf numFmtId="49" fontId="8" fillId="4" borderId="43" xfId="0" applyNumberFormat="1" applyFont="1" applyFill="1" applyBorder="1" applyAlignment="1" applyProtection="1">
      <alignment horizontal="centerContinuous" vertical="center"/>
      <protection/>
    </xf>
    <xf numFmtId="49" fontId="8" fillId="4" borderId="44" xfId="0" applyNumberFormat="1" applyFont="1" applyFill="1" applyBorder="1" applyAlignment="1" applyProtection="1">
      <alignment horizontal="centerContinuous" vertical="center"/>
      <protection/>
    </xf>
    <xf numFmtId="49" fontId="8" fillId="4" borderId="45" xfId="0" applyNumberFormat="1" applyFont="1" applyFill="1" applyBorder="1" applyAlignment="1" applyProtection="1">
      <alignment horizontal="centerContinuous" vertical="center"/>
      <protection/>
    </xf>
    <xf numFmtId="49" fontId="8" fillId="4" borderId="45" xfId="0" applyNumberFormat="1" applyFont="1" applyFill="1" applyBorder="1" applyAlignment="1" applyProtection="1">
      <alignment horizontal="centerContinuous" vertical="center"/>
      <protection/>
    </xf>
    <xf numFmtId="49" fontId="8" fillId="4" borderId="46" xfId="0" applyNumberFormat="1" applyFont="1" applyFill="1" applyBorder="1" applyAlignment="1" applyProtection="1">
      <alignment horizontal="centerContinuous" vertical="center"/>
      <protection/>
    </xf>
    <xf numFmtId="0" fontId="16" fillId="0" borderId="29" xfId="0" applyFont="1" applyFill="1" applyBorder="1" applyAlignment="1" applyProtection="1">
      <alignment horizontal="right"/>
      <protection/>
    </xf>
    <xf numFmtId="49" fontId="9" fillId="4" borderId="47" xfId="0" applyNumberFormat="1" applyFont="1" applyFill="1" applyBorder="1" applyAlignment="1" applyProtection="1">
      <alignment horizontal="right" vertical="center"/>
      <protection/>
    </xf>
    <xf numFmtId="49" fontId="9" fillId="4" borderId="48" xfId="0" applyNumberFormat="1" applyFont="1" applyFill="1" applyBorder="1" applyAlignment="1" applyProtection="1">
      <alignment horizontal="left" vertical="center"/>
      <protection/>
    </xf>
    <xf numFmtId="49" fontId="9" fillId="4" borderId="27" xfId="0" applyNumberFormat="1" applyFont="1" applyFill="1" applyBorder="1" applyAlignment="1" applyProtection="1">
      <alignment horizontal="left" vertical="center"/>
      <protection/>
    </xf>
    <xf numFmtId="49" fontId="9" fillId="4" borderId="27" xfId="0" applyNumberFormat="1" applyFont="1" applyFill="1" applyBorder="1" applyAlignment="1" applyProtection="1">
      <alignment horizontal="right" vertical="center"/>
      <protection/>
    </xf>
    <xf numFmtId="49" fontId="9" fillId="4" borderId="28" xfId="0" applyNumberFormat="1" applyFont="1" applyFill="1" applyBorder="1" applyAlignment="1" applyProtection="1">
      <alignment horizontal="left" vertical="center"/>
      <protection/>
    </xf>
    <xf numFmtId="49" fontId="9" fillId="4" borderId="49" xfId="0" applyNumberFormat="1" applyFont="1" applyFill="1" applyBorder="1" applyAlignment="1" applyProtection="1">
      <alignment vertical="center"/>
      <protection/>
    </xf>
    <xf numFmtId="49" fontId="8" fillId="4" borderId="50" xfId="0" applyNumberFormat="1" applyFont="1" applyFill="1" applyBorder="1" applyAlignment="1" applyProtection="1">
      <alignment vertical="center"/>
      <protection/>
    </xf>
    <xf numFmtId="49" fontId="8" fillId="4" borderId="51" xfId="0" applyNumberFormat="1" applyFont="1" applyFill="1" applyBorder="1" applyAlignment="1" applyProtection="1">
      <alignment horizontal="left" vertical="center"/>
      <protection/>
    </xf>
    <xf numFmtId="49" fontId="8" fillId="4" borderId="51" xfId="0" applyNumberFormat="1" applyFont="1" applyFill="1" applyBorder="1" applyAlignment="1" applyProtection="1">
      <alignment horizontal="right" vertical="center"/>
      <protection/>
    </xf>
    <xf numFmtId="49" fontId="8" fillId="4" borderId="52" xfId="0" applyNumberFormat="1" applyFont="1" applyFill="1" applyBorder="1" applyAlignment="1" applyProtection="1">
      <alignment horizontal="left" vertical="center"/>
      <protection/>
    </xf>
    <xf numFmtId="49" fontId="9" fillId="4" borderId="5" xfId="0" applyNumberFormat="1" applyFont="1" applyFill="1" applyBorder="1" applyAlignment="1" applyProtection="1">
      <alignment vertical="center"/>
      <protection/>
    </xf>
    <xf numFmtId="49" fontId="9" fillId="4" borderId="6" xfId="0" applyNumberFormat="1" applyFont="1" applyFill="1" applyBorder="1" applyAlignment="1" applyProtection="1">
      <alignment horizontal="left" vertical="center"/>
      <protection/>
    </xf>
    <xf numFmtId="49" fontId="9" fillId="4" borderId="6" xfId="0" applyNumberFormat="1" applyFont="1" applyFill="1" applyBorder="1" applyAlignment="1" applyProtection="1">
      <alignment horizontal="right" vertical="center"/>
      <protection/>
    </xf>
    <xf numFmtId="49" fontId="9" fillId="4" borderId="7" xfId="0" applyNumberFormat="1" applyFont="1" applyFill="1" applyBorder="1" applyAlignment="1" applyProtection="1">
      <alignment horizontal="left" vertical="center"/>
      <protection/>
    </xf>
    <xf numFmtId="49" fontId="9" fillId="4" borderId="53" xfId="0" applyNumberFormat="1" applyFont="1" applyFill="1" applyBorder="1" applyAlignment="1" applyProtection="1">
      <alignment vertical="center"/>
      <protection/>
    </xf>
    <xf numFmtId="49" fontId="9" fillId="4" borderId="17" xfId="0" applyNumberFormat="1" applyFont="1" applyFill="1" applyBorder="1" applyAlignment="1" applyProtection="1">
      <alignment horizontal="left" vertical="center"/>
      <protection/>
    </xf>
    <xf numFmtId="49" fontId="9" fillId="4" borderId="17" xfId="0" applyNumberFormat="1" applyFont="1" applyFill="1" applyBorder="1" applyAlignment="1" applyProtection="1">
      <alignment horizontal="right" vertical="center"/>
      <protection/>
    </xf>
    <xf numFmtId="49" fontId="9" fillId="4" borderId="18" xfId="0" applyNumberFormat="1" applyFont="1" applyFill="1" applyBorder="1" applyAlignment="1" applyProtection="1">
      <alignment horizontal="left" vertical="center"/>
      <protection/>
    </xf>
    <xf numFmtId="49" fontId="8" fillId="4" borderId="32" xfId="0" applyNumberFormat="1" applyFont="1" applyFill="1" applyBorder="1" applyAlignment="1" applyProtection="1">
      <alignment vertical="center"/>
      <protection/>
    </xf>
    <xf numFmtId="49" fontId="8" fillId="4" borderId="33" xfId="0" applyNumberFormat="1" applyFont="1" applyFill="1" applyBorder="1" applyAlignment="1" applyProtection="1">
      <alignment horizontal="left" vertical="center"/>
      <protection/>
    </xf>
    <xf numFmtId="49" fontId="8" fillId="4" borderId="33" xfId="0" applyNumberFormat="1" applyFont="1" applyFill="1" applyBorder="1" applyAlignment="1" applyProtection="1">
      <alignment horizontal="right" vertical="center"/>
      <protection/>
    </xf>
    <xf numFmtId="49" fontId="8" fillId="4" borderId="34" xfId="0" applyNumberFormat="1" applyFont="1" applyFill="1" applyBorder="1" applyAlignment="1" applyProtection="1">
      <alignment horizontal="left" vertical="center"/>
      <protection/>
    </xf>
    <xf numFmtId="49" fontId="8" fillId="4" borderId="50" xfId="0" applyNumberFormat="1" applyFont="1" applyFill="1" applyBorder="1" applyAlignment="1" applyProtection="1">
      <alignment vertical="center"/>
      <protection/>
    </xf>
    <xf numFmtId="49" fontId="8" fillId="4" borderId="53" xfId="0" applyNumberFormat="1" applyFont="1" applyFill="1" applyBorder="1" applyAlignment="1" applyProtection="1">
      <alignment vertical="center"/>
      <protection/>
    </xf>
    <xf numFmtId="49" fontId="8" fillId="4" borderId="18" xfId="0" applyNumberFormat="1" applyFont="1" applyFill="1" applyBorder="1" applyAlignment="1" applyProtection="1">
      <alignment horizontal="left" vertical="center"/>
      <protection/>
    </xf>
    <xf numFmtId="49" fontId="9" fillId="4" borderId="54" xfId="0" applyNumberFormat="1" applyFont="1" applyFill="1" applyBorder="1" applyAlignment="1" applyProtection="1">
      <alignment vertical="center"/>
      <protection/>
    </xf>
    <xf numFmtId="49" fontId="9" fillId="4" borderId="26" xfId="0" applyNumberFormat="1" applyFont="1" applyFill="1" applyBorder="1" applyAlignment="1" applyProtection="1">
      <alignment vertical="center"/>
      <protection/>
    </xf>
    <xf numFmtId="49" fontId="9" fillId="4" borderId="32" xfId="0" applyNumberFormat="1" applyFont="1" applyFill="1" applyBorder="1" applyAlignment="1" applyProtection="1">
      <alignment vertical="center"/>
      <protection/>
    </xf>
    <xf numFmtId="49" fontId="9" fillId="4" borderId="53" xfId="0" applyNumberFormat="1" applyFont="1" applyFill="1" applyBorder="1" applyAlignment="1" applyProtection="1">
      <alignment vertical="center"/>
      <protection/>
    </xf>
    <xf numFmtId="49" fontId="9" fillId="4" borderId="55" xfId="0" applyNumberFormat="1" applyFont="1" applyFill="1" applyBorder="1" applyAlignment="1" applyProtection="1">
      <alignment vertical="center"/>
      <protection/>
    </xf>
    <xf numFmtId="49" fontId="9" fillId="4" borderId="56" xfId="0" applyNumberFormat="1" applyFont="1" applyFill="1" applyBorder="1" applyAlignment="1" applyProtection="1">
      <alignment horizontal="left" vertical="center"/>
      <protection/>
    </xf>
    <xf numFmtId="49" fontId="9" fillId="4" borderId="57" xfId="0" applyNumberFormat="1" applyFont="1" applyFill="1" applyBorder="1" applyAlignment="1" applyProtection="1">
      <alignment horizontal="left" vertical="center"/>
      <protection/>
    </xf>
    <xf numFmtId="49" fontId="8" fillId="4" borderId="14" xfId="0" applyNumberFormat="1" applyFont="1" applyFill="1" applyBorder="1" applyAlignment="1" applyProtection="1">
      <alignment horizontal="left" vertical="center"/>
      <protection/>
    </xf>
    <xf numFmtId="49" fontId="8" fillId="4" borderId="46" xfId="0" applyNumberFormat="1" applyFont="1" applyFill="1" applyBorder="1" applyAlignment="1" applyProtection="1">
      <alignment horizontal="centerContinuous" vertical="center"/>
      <protection/>
    </xf>
    <xf numFmtId="49" fontId="9" fillId="4" borderId="58" xfId="0" applyNumberFormat="1" applyFont="1" applyFill="1" applyBorder="1" applyAlignment="1" applyProtection="1">
      <alignment vertical="center"/>
      <protection/>
    </xf>
    <xf numFmtId="49" fontId="8" fillId="4" borderId="37" xfId="0" applyNumberFormat="1" applyFont="1" applyFill="1" applyBorder="1" applyAlignment="1" applyProtection="1">
      <alignment horizontal="left" vertical="center"/>
      <protection/>
    </xf>
    <xf numFmtId="49" fontId="9" fillId="4" borderId="37" xfId="0" applyNumberFormat="1" applyFont="1" applyFill="1" applyBorder="1" applyAlignment="1" applyProtection="1">
      <alignment horizontal="left" vertical="center"/>
      <protection/>
    </xf>
    <xf numFmtId="197" fontId="8" fillId="4" borderId="45" xfId="0" applyNumberFormat="1" applyFont="1" applyFill="1" applyBorder="1" applyAlignment="1" applyProtection="1">
      <alignment horizontal="centerContinuous" vertical="center"/>
      <protection/>
    </xf>
    <xf numFmtId="197" fontId="8" fillId="4" borderId="46" xfId="0" applyNumberFormat="1" applyFont="1" applyFill="1" applyBorder="1" applyAlignment="1" applyProtection="1">
      <alignment horizontal="centerContinuous" vertical="center"/>
      <protection/>
    </xf>
    <xf numFmtId="49" fontId="8" fillId="4" borderId="19" xfId="0" applyNumberFormat="1" applyFont="1" applyFill="1" applyBorder="1" applyAlignment="1" applyProtection="1">
      <alignment horizontal="centerContinuous" vertical="center"/>
      <protection/>
    </xf>
    <xf numFmtId="49" fontId="8" fillId="4" borderId="1" xfId="0" applyNumberFormat="1" applyFont="1" applyFill="1" applyBorder="1" applyAlignment="1" applyProtection="1">
      <alignment horizontal="centerContinuous" vertical="center"/>
      <protection/>
    </xf>
    <xf numFmtId="49" fontId="8" fillId="4" borderId="23" xfId="0" applyNumberFormat="1" applyFont="1" applyFill="1" applyBorder="1" applyAlignment="1" applyProtection="1">
      <alignment vertical="center"/>
      <protection/>
    </xf>
    <xf numFmtId="49" fontId="8" fillId="4" borderId="24" xfId="0" applyNumberFormat="1" applyFont="1" applyFill="1" applyBorder="1" applyAlignment="1" applyProtection="1">
      <alignment horizontal="left" vertical="center"/>
      <protection/>
    </xf>
    <xf numFmtId="49" fontId="8" fillId="4" borderId="24" xfId="0" applyNumberFormat="1" applyFont="1" applyFill="1" applyBorder="1" applyAlignment="1" applyProtection="1">
      <alignment horizontal="left" vertical="center"/>
      <protection/>
    </xf>
    <xf numFmtId="49" fontId="8" fillId="4" borderId="24" xfId="0" applyNumberFormat="1" applyFont="1" applyFill="1" applyBorder="1" applyAlignment="1" applyProtection="1">
      <alignment horizontal="right" vertical="center"/>
      <protection/>
    </xf>
    <xf numFmtId="49" fontId="8" fillId="4" borderId="25" xfId="0" applyNumberFormat="1" applyFont="1" applyFill="1" applyBorder="1" applyAlignment="1" applyProtection="1">
      <alignment horizontal="left" vertical="center"/>
      <protection/>
    </xf>
    <xf numFmtId="49" fontId="8" fillId="4" borderId="27" xfId="0" applyNumberFormat="1" applyFont="1" applyFill="1" applyBorder="1" applyAlignment="1" applyProtection="1">
      <alignment horizontal="right" vertical="center"/>
      <protection/>
    </xf>
    <xf numFmtId="49" fontId="8" fillId="4" borderId="12" xfId="0" applyNumberFormat="1" applyFont="1" applyFill="1" applyBorder="1" applyAlignment="1" applyProtection="1">
      <alignment vertical="center"/>
      <protection/>
    </xf>
    <xf numFmtId="49" fontId="8" fillId="4" borderId="0" xfId="0" applyNumberFormat="1" applyFont="1" applyFill="1" applyBorder="1" applyAlignment="1" applyProtection="1">
      <alignment horizontal="left" vertical="center"/>
      <protection/>
    </xf>
    <xf numFmtId="49" fontId="8" fillId="4" borderId="0" xfId="0" applyNumberFormat="1" applyFont="1" applyFill="1" applyBorder="1" applyAlignment="1" applyProtection="1">
      <alignment horizontal="right" vertical="center"/>
      <protection/>
    </xf>
    <xf numFmtId="49" fontId="8" fillId="4" borderId="59" xfId="0" applyNumberFormat="1" applyFont="1" applyFill="1" applyBorder="1" applyAlignment="1" applyProtection="1">
      <alignment horizontal="left" vertical="center"/>
      <protection/>
    </xf>
    <xf numFmtId="49" fontId="8" fillId="4" borderId="41" xfId="0" applyNumberFormat="1" applyFont="1" applyFill="1" applyBorder="1" applyAlignment="1" applyProtection="1">
      <alignment vertical="center"/>
      <protection/>
    </xf>
    <xf numFmtId="49" fontId="8" fillId="4" borderId="42" xfId="0" applyNumberFormat="1" applyFont="1" applyFill="1" applyBorder="1" applyAlignment="1" applyProtection="1">
      <alignment horizontal="left" vertical="center"/>
      <protection/>
    </xf>
    <xf numFmtId="49" fontId="8" fillId="4" borderId="42" xfId="0" applyNumberFormat="1" applyFont="1" applyFill="1" applyBorder="1" applyAlignment="1" applyProtection="1">
      <alignment horizontal="right" vertical="center"/>
      <protection/>
    </xf>
    <xf numFmtId="49" fontId="8" fillId="4" borderId="60" xfId="0" applyNumberFormat="1" applyFont="1" applyFill="1" applyBorder="1" applyAlignment="1" applyProtection="1">
      <alignment horizontal="left" vertical="center"/>
      <protection/>
    </xf>
    <xf numFmtId="49" fontId="9" fillId="4" borderId="8" xfId="0" applyNumberFormat="1" applyFont="1" applyFill="1" applyBorder="1" applyAlignment="1" applyProtection="1">
      <alignment vertical="center" textRotation="90"/>
      <protection/>
    </xf>
    <xf numFmtId="0" fontId="0" fillId="4" borderId="12" xfId="0" applyFill="1" applyBorder="1" applyAlignment="1" applyProtection="1">
      <alignment vertical="center" textRotation="90"/>
      <protection/>
    </xf>
    <xf numFmtId="0" fontId="0" fillId="4" borderId="40" xfId="0" applyFill="1" applyBorder="1" applyAlignment="1" applyProtection="1">
      <alignment vertical="center" textRotation="90"/>
      <protection/>
    </xf>
    <xf numFmtId="49" fontId="8" fillId="4" borderId="17" xfId="0" applyNumberFormat="1" applyFont="1" applyFill="1" applyBorder="1" applyAlignment="1" applyProtection="1">
      <alignment horizontal="left" vertical="center"/>
      <protection/>
    </xf>
    <xf numFmtId="0" fontId="0" fillId="4" borderId="19" xfId="0" applyFill="1" applyBorder="1" applyAlignment="1" applyProtection="1">
      <alignment vertical="center" textRotation="90"/>
      <protection/>
    </xf>
    <xf numFmtId="0" fontId="8" fillId="3" borderId="0" xfId="0" applyFont="1" applyFill="1" applyBorder="1" applyAlignment="1" applyProtection="1">
      <alignment vertical="center"/>
      <protection/>
    </xf>
    <xf numFmtId="0" fontId="14" fillId="4" borderId="61" xfId="0" applyNumberFormat="1" applyFont="1" applyFill="1" applyBorder="1" applyAlignment="1" applyProtection="1">
      <alignment horizontal="center" vertical="top"/>
      <protection/>
    </xf>
    <xf numFmtId="0" fontId="15" fillId="0" borderId="0" xfId="0" applyFont="1" applyFill="1" applyBorder="1" applyAlignment="1" applyProtection="1">
      <alignment/>
      <protection/>
    </xf>
    <xf numFmtId="0" fontId="16" fillId="0" borderId="0" xfId="0" applyFont="1" applyFill="1" applyBorder="1" applyAlignment="1" applyProtection="1">
      <alignment/>
      <protection/>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49" fontId="8" fillId="4" borderId="41" xfId="0" applyNumberFormat="1" applyFont="1" applyFill="1" applyBorder="1" applyAlignment="1" applyProtection="1">
      <alignment horizontal="centerContinuous" vertical="center" wrapText="1"/>
      <protection/>
    </xf>
    <xf numFmtId="0" fontId="14" fillId="4" borderId="62" xfId="0" applyNumberFormat="1" applyFont="1" applyFill="1" applyBorder="1" applyAlignment="1" applyProtection="1">
      <alignment horizontal="center" vertical="top"/>
      <protection/>
    </xf>
    <xf numFmtId="0" fontId="14" fillId="4" borderId="63" xfId="0" applyNumberFormat="1" applyFont="1" applyFill="1" applyBorder="1" applyAlignment="1" applyProtection="1">
      <alignment horizontal="center" vertical="top"/>
      <protection/>
    </xf>
    <xf numFmtId="0" fontId="14" fillId="4" borderId="64" xfId="0" applyNumberFormat="1" applyFont="1" applyFill="1" applyBorder="1" applyAlignment="1" applyProtection="1">
      <alignment horizontal="center" vertical="top"/>
      <protection/>
    </xf>
    <xf numFmtId="0" fontId="15" fillId="0" borderId="0" xfId="0" applyFont="1" applyFill="1" applyAlignment="1" applyProtection="1">
      <alignment horizontal="left" vertical="top" wrapText="1"/>
      <protection/>
    </xf>
    <xf numFmtId="194" fontId="9" fillId="3" borderId="0" xfId="0" applyNumberFormat="1" applyFont="1" applyFill="1" applyAlignment="1" applyProtection="1">
      <alignment vertical="center"/>
      <protection/>
    </xf>
    <xf numFmtId="49" fontId="9" fillId="4" borderId="27" xfId="0" applyNumberFormat="1" applyFont="1" applyFill="1" applyBorder="1" applyAlignment="1" applyProtection="1">
      <alignment vertical="center"/>
      <protection/>
    </xf>
    <xf numFmtId="49" fontId="11" fillId="4" borderId="24" xfId="0" applyNumberFormat="1" applyFont="1" applyFill="1" applyBorder="1" applyAlignment="1" applyProtection="1">
      <alignment vertical="center"/>
      <protection/>
    </xf>
    <xf numFmtId="49" fontId="9" fillId="4" borderId="24" xfId="0" applyNumberFormat="1" applyFont="1" applyFill="1" applyBorder="1" applyAlignment="1" applyProtection="1">
      <alignment vertical="center"/>
      <protection/>
    </xf>
    <xf numFmtId="49" fontId="11" fillId="4" borderId="27" xfId="0" applyNumberFormat="1" applyFont="1" applyFill="1" applyBorder="1" applyAlignment="1" applyProtection="1">
      <alignment vertical="center"/>
      <protection/>
    </xf>
    <xf numFmtId="49" fontId="8" fillId="4" borderId="65" xfId="0" applyNumberFormat="1" applyFont="1" applyFill="1" applyBorder="1" applyAlignment="1" applyProtection="1">
      <alignment horizontal="centerContinuous" vertical="center"/>
      <protection/>
    </xf>
    <xf numFmtId="49" fontId="9" fillId="4" borderId="47" xfId="0" applyNumberFormat="1" applyFont="1" applyFill="1" applyBorder="1" applyAlignment="1" applyProtection="1">
      <alignment horizontal="left" vertical="center"/>
      <protection/>
    </xf>
    <xf numFmtId="0" fontId="15" fillId="0" borderId="0" xfId="0" applyFont="1" applyFill="1" applyAlignment="1" applyProtection="1">
      <alignment horizontal="left" vertical="top"/>
      <protection/>
    </xf>
    <xf numFmtId="0" fontId="9" fillId="3" borderId="0" xfId="0" applyFont="1" applyFill="1" applyAlignment="1" applyProtection="1">
      <alignment vertical="center"/>
      <protection hidden="1"/>
    </xf>
    <xf numFmtId="0" fontId="9" fillId="0" borderId="1" xfId="0" applyNumberFormat="1" applyFont="1" applyFill="1" applyBorder="1" applyAlignment="1" applyProtection="1" quotePrefix="1">
      <alignment vertical="center"/>
      <protection/>
    </xf>
    <xf numFmtId="175" fontId="9" fillId="3" borderId="0" xfId="0" applyNumberFormat="1" applyFont="1" applyFill="1" applyAlignment="1" applyProtection="1">
      <alignment vertical="center"/>
      <protection/>
    </xf>
    <xf numFmtId="197" fontId="9" fillId="3" borderId="0" xfId="0" applyNumberFormat="1" applyFont="1" applyFill="1" applyAlignment="1" applyProtection="1">
      <alignment vertical="center"/>
      <protection/>
    </xf>
    <xf numFmtId="0" fontId="10" fillId="4" borderId="0" xfId="0" applyFont="1" applyFill="1" applyAlignment="1" applyProtection="1">
      <alignment vertical="center"/>
      <protection/>
    </xf>
    <xf numFmtId="10" fontId="9" fillId="3" borderId="0" xfId="0" applyNumberFormat="1" applyFont="1" applyFill="1" applyAlignment="1" applyProtection="1">
      <alignment vertical="center"/>
      <protection/>
    </xf>
    <xf numFmtId="0" fontId="17" fillId="0" borderId="0" xfId="0" applyFont="1" applyFill="1" applyAlignment="1" applyProtection="1">
      <alignment horizontal="center" vertical="top"/>
      <protection locked="0"/>
    </xf>
    <xf numFmtId="49" fontId="8" fillId="4" borderId="66" xfId="0" applyNumberFormat="1" applyFont="1" applyFill="1" applyBorder="1" applyAlignment="1" applyProtection="1">
      <alignment horizontal="centerContinuous" vertical="center"/>
      <protection/>
    </xf>
    <xf numFmtId="49" fontId="8" fillId="4" borderId="67" xfId="0" applyNumberFormat="1" applyFont="1" applyFill="1" applyBorder="1" applyAlignment="1" applyProtection="1">
      <alignment horizontal="centerContinuous" vertical="center"/>
      <protection/>
    </xf>
    <xf numFmtId="194" fontId="8" fillId="0" borderId="68" xfId="0" applyNumberFormat="1" applyFont="1" applyFill="1" applyBorder="1" applyAlignment="1" applyProtection="1">
      <alignment horizontal="right" vertical="center"/>
      <protection/>
    </xf>
    <xf numFmtId="194" fontId="8" fillId="0" borderId="69" xfId="0" applyNumberFormat="1" applyFont="1" applyFill="1" applyBorder="1" applyAlignment="1" applyProtection="1">
      <alignment horizontal="right" vertical="center"/>
      <protection/>
    </xf>
    <xf numFmtId="194" fontId="8" fillId="0" borderId="70" xfId="0" applyNumberFormat="1" applyFont="1" applyFill="1" applyBorder="1" applyAlignment="1" applyProtection="1">
      <alignment horizontal="right" vertical="center"/>
      <protection/>
    </xf>
    <xf numFmtId="194" fontId="9" fillId="0" borderId="71" xfId="0" applyNumberFormat="1" applyFont="1" applyFill="1" applyBorder="1" applyAlignment="1" applyProtection="1">
      <alignment horizontal="right" vertical="center"/>
      <protection/>
    </xf>
    <xf numFmtId="194" fontId="9" fillId="0" borderId="72" xfId="0" applyNumberFormat="1" applyFont="1" applyFill="1" applyBorder="1" applyAlignment="1" applyProtection="1">
      <alignment horizontal="right" vertical="center"/>
      <protection/>
    </xf>
    <xf numFmtId="194" fontId="9" fillId="0" borderId="73" xfId="0" applyNumberFormat="1" applyFont="1" applyFill="1" applyBorder="1" applyAlignment="1" applyProtection="1">
      <alignment horizontal="right" vertical="center"/>
      <protection/>
    </xf>
    <xf numFmtId="194" fontId="9" fillId="0" borderId="74" xfId="0" applyNumberFormat="1" applyFont="1" applyFill="1" applyBorder="1" applyAlignment="1" applyProtection="1">
      <alignment horizontal="right" vertical="center"/>
      <protection/>
    </xf>
    <xf numFmtId="194" fontId="9" fillId="0" borderId="75" xfId="0" applyNumberFormat="1" applyFont="1" applyFill="1" applyBorder="1" applyAlignment="1" applyProtection="1">
      <alignment horizontal="right" vertical="center"/>
      <protection/>
    </xf>
    <xf numFmtId="194" fontId="9" fillId="0" borderId="76" xfId="0" applyNumberFormat="1" applyFont="1" applyFill="1" applyBorder="1" applyAlignment="1" applyProtection="1">
      <alignment horizontal="right" vertical="center"/>
      <protection/>
    </xf>
    <xf numFmtId="194" fontId="9" fillId="0" borderId="77" xfId="0" applyNumberFormat="1" applyFont="1" applyFill="1" applyBorder="1" applyAlignment="1" applyProtection="1">
      <alignment horizontal="right" vertical="center"/>
      <protection/>
    </xf>
    <xf numFmtId="194" fontId="9" fillId="0" borderId="78" xfId="0" applyNumberFormat="1" applyFont="1" applyFill="1" applyBorder="1" applyAlignment="1" applyProtection="1">
      <alignment horizontal="right" vertical="center"/>
      <protection/>
    </xf>
    <xf numFmtId="194" fontId="9" fillId="0" borderId="79" xfId="0" applyNumberFormat="1" applyFont="1" applyFill="1" applyBorder="1" applyAlignment="1" applyProtection="1">
      <alignment horizontal="right" vertical="center"/>
      <protection/>
    </xf>
    <xf numFmtId="194" fontId="9" fillId="0" borderId="80" xfId="0" applyNumberFormat="1" applyFont="1" applyFill="1" applyBorder="1" applyAlignment="1" applyProtection="1">
      <alignment horizontal="right" vertical="center"/>
      <protection/>
    </xf>
    <xf numFmtId="194" fontId="9" fillId="0" borderId="81" xfId="0" applyNumberFormat="1" applyFont="1" applyFill="1" applyBorder="1" applyAlignment="1" applyProtection="1">
      <alignment horizontal="right" vertical="center"/>
      <protection/>
    </xf>
    <xf numFmtId="194" fontId="9" fillId="0" borderId="82" xfId="0" applyNumberFormat="1" applyFont="1" applyFill="1" applyBorder="1" applyAlignment="1" applyProtection="1">
      <alignment horizontal="right" vertical="center"/>
      <protection/>
    </xf>
    <xf numFmtId="195" fontId="8" fillId="0" borderId="83" xfId="0" applyNumberFormat="1" applyFont="1" applyFill="1" applyBorder="1" applyAlignment="1" applyProtection="1">
      <alignment horizontal="right" vertical="center"/>
      <protection/>
    </xf>
    <xf numFmtId="195" fontId="8" fillId="0" borderId="84" xfId="0" applyNumberFormat="1" applyFont="1" applyFill="1" applyBorder="1" applyAlignment="1" applyProtection="1">
      <alignment horizontal="right" vertical="center"/>
      <protection/>
    </xf>
    <xf numFmtId="195" fontId="8" fillId="0" borderId="85" xfId="0" applyNumberFormat="1" applyFont="1" applyFill="1" applyBorder="1" applyAlignment="1" applyProtection="1">
      <alignment horizontal="right" vertical="center"/>
      <protection/>
    </xf>
    <xf numFmtId="194" fontId="8" fillId="0" borderId="86" xfId="0" applyNumberFormat="1" applyFont="1" applyFill="1" applyBorder="1" applyAlignment="1" applyProtection="1">
      <alignment horizontal="right" vertical="center"/>
      <protection/>
    </xf>
    <xf numFmtId="194" fontId="8" fillId="0" borderId="87" xfId="0" applyNumberFormat="1" applyFont="1" applyFill="1" applyBorder="1" applyAlignment="1" applyProtection="1">
      <alignment horizontal="right" vertical="center"/>
      <protection/>
    </xf>
    <xf numFmtId="194" fontId="9" fillId="0" borderId="88" xfId="0" applyNumberFormat="1" applyFont="1" applyFill="1" applyBorder="1" applyAlignment="1" applyProtection="1">
      <alignment horizontal="right" vertical="center"/>
      <protection/>
    </xf>
    <xf numFmtId="194" fontId="9" fillId="0" borderId="89" xfId="0" applyNumberFormat="1" applyFont="1" applyFill="1" applyBorder="1" applyAlignment="1" applyProtection="1">
      <alignment horizontal="right" vertical="center"/>
      <protection/>
    </xf>
    <xf numFmtId="194" fontId="9" fillId="0" borderId="35" xfId="0" applyNumberFormat="1" applyFont="1" applyFill="1" applyBorder="1" applyAlignment="1" applyProtection="1">
      <alignment horizontal="right" vertical="center"/>
      <protection/>
    </xf>
    <xf numFmtId="194" fontId="9" fillId="0" borderId="90" xfId="0" applyNumberFormat="1" applyFont="1" applyFill="1" applyBorder="1" applyAlignment="1" applyProtection="1">
      <alignment horizontal="right" vertical="center"/>
      <protection/>
    </xf>
    <xf numFmtId="194" fontId="9" fillId="0" borderId="91" xfId="0" applyNumberFormat="1" applyFont="1" applyFill="1" applyBorder="1" applyAlignment="1" applyProtection="1">
      <alignment horizontal="right" vertical="center"/>
      <protection/>
    </xf>
    <xf numFmtId="194" fontId="9" fillId="0" borderId="13" xfId="0" applyNumberFormat="1" applyFont="1" applyFill="1" applyBorder="1" applyAlignment="1" applyProtection="1">
      <alignment horizontal="right" vertical="center"/>
      <protection/>
    </xf>
    <xf numFmtId="194" fontId="9" fillId="0" borderId="92" xfId="0" applyNumberFormat="1" applyFont="1" applyFill="1" applyBorder="1" applyAlignment="1" applyProtection="1">
      <alignment horizontal="right" vertical="center"/>
      <protection/>
    </xf>
    <xf numFmtId="194" fontId="9" fillId="0" borderId="93" xfId="0" applyNumberFormat="1" applyFont="1" applyFill="1" applyBorder="1" applyAlignment="1" applyProtection="1">
      <alignment horizontal="right" vertical="center"/>
      <protection/>
    </xf>
    <xf numFmtId="194" fontId="9" fillId="0" borderId="39" xfId="0" applyNumberFormat="1" applyFont="1" applyFill="1" applyBorder="1" applyAlignment="1" applyProtection="1">
      <alignment horizontal="right" vertical="center"/>
      <protection/>
    </xf>
    <xf numFmtId="194" fontId="9" fillId="0" borderId="94" xfId="0" applyNumberFormat="1" applyFont="1" applyFill="1" applyBorder="1" applyAlignment="1" applyProtection="1">
      <alignment horizontal="right" vertical="center"/>
      <protection/>
    </xf>
    <xf numFmtId="194" fontId="9" fillId="0" borderId="95" xfId="0" applyNumberFormat="1" applyFont="1" applyFill="1" applyBorder="1" applyAlignment="1" applyProtection="1">
      <alignment horizontal="right" vertical="center"/>
      <protection/>
    </xf>
    <xf numFmtId="194" fontId="9" fillId="0" borderId="96" xfId="0" applyNumberFormat="1" applyFont="1" applyFill="1" applyBorder="1" applyAlignment="1" applyProtection="1">
      <alignment horizontal="right" vertical="center"/>
      <protection/>
    </xf>
    <xf numFmtId="194" fontId="9" fillId="0" borderId="97" xfId="0" applyNumberFormat="1" applyFont="1" applyFill="1" applyBorder="1" applyAlignment="1" applyProtection="1">
      <alignment horizontal="right" vertical="center"/>
      <protection/>
    </xf>
    <xf numFmtId="194" fontId="9" fillId="0" borderId="98" xfId="0" applyNumberFormat="1" applyFont="1" applyFill="1" applyBorder="1" applyAlignment="1" applyProtection="1">
      <alignment horizontal="right" vertical="center"/>
      <protection/>
    </xf>
    <xf numFmtId="194" fontId="9" fillId="0" borderId="99" xfId="0" applyNumberFormat="1" applyFont="1" applyFill="1" applyBorder="1" applyAlignment="1" applyProtection="1">
      <alignment horizontal="right" vertical="center"/>
      <protection/>
    </xf>
    <xf numFmtId="194" fontId="9" fillId="0" borderId="100" xfId="0" applyNumberFormat="1" applyFont="1" applyFill="1" applyBorder="1" applyAlignment="1" applyProtection="1">
      <alignment horizontal="right" vertical="center"/>
      <protection/>
    </xf>
    <xf numFmtId="194" fontId="9" fillId="0" borderId="101" xfId="0" applyNumberFormat="1" applyFont="1" applyFill="1" applyBorder="1" applyAlignment="1" applyProtection="1">
      <alignment horizontal="right" vertical="center"/>
      <protection/>
    </xf>
    <xf numFmtId="194" fontId="8" fillId="0" borderId="102" xfId="0" applyNumberFormat="1" applyFont="1" applyFill="1" applyBorder="1" applyAlignment="1" applyProtection="1">
      <alignment horizontal="right" vertical="center"/>
      <protection/>
    </xf>
    <xf numFmtId="194" fontId="8" fillId="0" borderId="103" xfId="0" applyNumberFormat="1" applyFont="1" applyFill="1" applyBorder="1" applyAlignment="1" applyProtection="1">
      <alignment horizontal="right" vertical="center"/>
      <protection/>
    </xf>
    <xf numFmtId="194" fontId="8" fillId="0" borderId="104" xfId="0" applyNumberFormat="1" applyFont="1" applyFill="1" applyBorder="1" applyAlignment="1" applyProtection="1">
      <alignment horizontal="right" vertical="center"/>
      <protection/>
    </xf>
    <xf numFmtId="194" fontId="8" fillId="0" borderId="105" xfId="0" applyNumberFormat="1" applyFont="1" applyFill="1" applyBorder="1" applyAlignment="1" applyProtection="1">
      <alignment horizontal="right" vertical="center"/>
      <protection/>
    </xf>
    <xf numFmtId="194" fontId="8" fillId="0" borderId="106" xfId="0" applyNumberFormat="1" applyFont="1" applyFill="1" applyBorder="1" applyAlignment="1" applyProtection="1">
      <alignment horizontal="right" vertical="center"/>
      <protection/>
    </xf>
    <xf numFmtId="194" fontId="9" fillId="0" borderId="107" xfId="0" applyNumberFormat="1" applyFont="1" applyFill="1" applyBorder="1" applyAlignment="1" applyProtection="1">
      <alignment horizontal="right" vertical="center"/>
      <protection/>
    </xf>
    <xf numFmtId="194" fontId="8" fillId="0" borderId="108" xfId="0" applyNumberFormat="1" applyFont="1" applyFill="1" applyBorder="1" applyAlignment="1" applyProtection="1">
      <alignment horizontal="right" vertical="center"/>
      <protection/>
    </xf>
    <xf numFmtId="196" fontId="8" fillId="0" borderId="102" xfId="0" applyNumberFormat="1" applyFont="1" applyFill="1" applyBorder="1" applyAlignment="1" applyProtection="1">
      <alignment horizontal="right" vertical="center"/>
      <protection/>
    </xf>
    <xf numFmtId="196" fontId="8" fillId="0" borderId="103" xfId="0" applyNumberFormat="1" applyFont="1" applyFill="1" applyBorder="1" applyAlignment="1" applyProtection="1">
      <alignment horizontal="right" vertical="center"/>
      <protection/>
    </xf>
    <xf numFmtId="196" fontId="8" fillId="0" borderId="104" xfId="0" applyNumberFormat="1" applyFont="1" applyFill="1" applyBorder="1" applyAlignment="1" applyProtection="1">
      <alignment horizontal="right" vertical="center"/>
      <protection/>
    </xf>
    <xf numFmtId="196" fontId="8" fillId="0" borderId="105" xfId="0" applyNumberFormat="1" applyFont="1" applyFill="1" applyBorder="1" applyAlignment="1" applyProtection="1">
      <alignment horizontal="right" vertical="center"/>
      <protection/>
    </xf>
    <xf numFmtId="196" fontId="8" fillId="0" borderId="109" xfId="0" applyNumberFormat="1" applyFont="1" applyFill="1" applyBorder="1" applyAlignment="1" applyProtection="1">
      <alignment horizontal="right" vertical="center"/>
      <protection/>
    </xf>
    <xf numFmtId="196" fontId="9" fillId="0" borderId="77" xfId="0" applyNumberFormat="1" applyFont="1" applyFill="1" applyBorder="1" applyAlignment="1" applyProtection="1">
      <alignment horizontal="right" vertical="center"/>
      <protection/>
    </xf>
    <xf numFmtId="196" fontId="9" fillId="0" borderId="88" xfId="0" applyNumberFormat="1" applyFont="1" applyFill="1" applyBorder="1" applyAlignment="1" applyProtection="1">
      <alignment horizontal="right" vertical="center"/>
      <protection/>
    </xf>
    <xf numFmtId="196" fontId="9" fillId="0" borderId="79" xfId="0" applyNumberFormat="1" applyFont="1" applyFill="1" applyBorder="1" applyAlignment="1" applyProtection="1">
      <alignment horizontal="right" vertical="center"/>
      <protection/>
    </xf>
    <xf numFmtId="196" fontId="9" fillId="0" borderId="89" xfId="0" applyNumberFormat="1" applyFont="1" applyFill="1" applyBorder="1" applyAlignment="1" applyProtection="1">
      <alignment horizontal="right" vertical="center"/>
      <protection/>
    </xf>
    <xf numFmtId="196" fontId="9" fillId="0" borderId="110" xfId="0" applyNumberFormat="1" applyFont="1" applyFill="1" applyBorder="1" applyAlignment="1" applyProtection="1">
      <alignment horizontal="right" vertical="center"/>
      <protection/>
    </xf>
    <xf numFmtId="196" fontId="9" fillId="0" borderId="71" xfId="0" applyNumberFormat="1" applyFont="1" applyFill="1" applyBorder="1" applyAlignment="1" applyProtection="1">
      <alignment horizontal="right" vertical="center"/>
      <protection/>
    </xf>
    <xf numFmtId="196" fontId="9" fillId="0" borderId="35" xfId="0" applyNumberFormat="1" applyFont="1" applyFill="1" applyBorder="1" applyAlignment="1" applyProtection="1">
      <alignment horizontal="right" vertical="center"/>
      <protection/>
    </xf>
    <xf numFmtId="196" fontId="9" fillId="0" borderId="73" xfId="0" applyNumberFormat="1" applyFont="1" applyFill="1" applyBorder="1" applyAlignment="1" applyProtection="1">
      <alignment horizontal="right" vertical="center"/>
      <protection/>
    </xf>
    <xf numFmtId="196" fontId="9" fillId="0" borderId="90" xfId="0" applyNumberFormat="1" applyFont="1" applyFill="1" applyBorder="1" applyAlignment="1" applyProtection="1">
      <alignment horizontal="right" vertical="center"/>
      <protection/>
    </xf>
    <xf numFmtId="196" fontId="9" fillId="0" borderId="111" xfId="0" applyNumberFormat="1" applyFont="1" applyFill="1" applyBorder="1" applyAlignment="1" applyProtection="1">
      <alignment horizontal="right" vertical="center"/>
      <protection/>
    </xf>
    <xf numFmtId="196" fontId="9" fillId="0" borderId="74" xfId="0" applyNumberFormat="1" applyFont="1" applyFill="1" applyBorder="1" applyAlignment="1" applyProtection="1">
      <alignment horizontal="right" vertical="center"/>
      <protection/>
    </xf>
    <xf numFmtId="196" fontId="9" fillId="0" borderId="13" xfId="0" applyNumberFormat="1" applyFont="1" applyFill="1" applyBorder="1" applyAlignment="1" applyProtection="1">
      <alignment horizontal="right" vertical="center"/>
      <protection/>
    </xf>
    <xf numFmtId="196" fontId="9" fillId="0" borderId="76" xfId="0" applyNumberFormat="1" applyFont="1" applyFill="1" applyBorder="1" applyAlignment="1" applyProtection="1">
      <alignment horizontal="right" vertical="center"/>
      <protection/>
    </xf>
    <xf numFmtId="196" fontId="9" fillId="0" borderId="92" xfId="0" applyNumberFormat="1" applyFont="1" applyFill="1" applyBorder="1" applyAlignment="1" applyProtection="1">
      <alignment horizontal="right" vertical="center"/>
      <protection/>
    </xf>
    <xf numFmtId="196" fontId="9" fillId="0" borderId="112" xfId="0" applyNumberFormat="1" applyFont="1" applyFill="1" applyBorder="1" applyAlignment="1" applyProtection="1">
      <alignment horizontal="right" vertical="center"/>
      <protection/>
    </xf>
    <xf numFmtId="196" fontId="9" fillId="0" borderId="93" xfId="0" applyNumberFormat="1" applyFont="1" applyFill="1" applyBorder="1" applyAlignment="1" applyProtection="1">
      <alignment horizontal="right" vertical="center"/>
      <protection/>
    </xf>
    <xf numFmtId="196" fontId="9" fillId="0" borderId="39" xfId="0" applyNumberFormat="1" applyFont="1" applyFill="1" applyBorder="1" applyAlignment="1" applyProtection="1">
      <alignment horizontal="right" vertical="center"/>
      <protection/>
    </xf>
    <xf numFmtId="196" fontId="9" fillId="0" borderId="94" xfId="0" applyNumberFormat="1" applyFont="1" applyFill="1" applyBorder="1" applyAlignment="1" applyProtection="1">
      <alignment horizontal="right" vertical="center"/>
      <protection/>
    </xf>
    <xf numFmtId="196" fontId="9" fillId="0" borderId="95" xfId="0" applyNumberFormat="1" applyFont="1" applyFill="1" applyBorder="1" applyAlignment="1" applyProtection="1">
      <alignment horizontal="right" vertical="center"/>
      <protection/>
    </xf>
    <xf numFmtId="196" fontId="9" fillId="0" borderId="113" xfId="0" applyNumberFormat="1" applyFont="1" applyFill="1" applyBorder="1" applyAlignment="1" applyProtection="1">
      <alignment horizontal="right" vertical="center"/>
      <protection/>
    </xf>
    <xf numFmtId="196" fontId="9" fillId="0" borderId="97" xfId="0" applyNumberFormat="1" applyFont="1" applyFill="1" applyBorder="1" applyAlignment="1" applyProtection="1">
      <alignment horizontal="right" vertical="center"/>
      <protection/>
    </xf>
    <xf numFmtId="196" fontId="9" fillId="0" borderId="98" xfId="0" applyNumberFormat="1" applyFont="1" applyFill="1" applyBorder="1" applyAlignment="1" applyProtection="1">
      <alignment horizontal="right" vertical="center"/>
      <protection/>
    </xf>
    <xf numFmtId="196" fontId="9" fillId="0" borderId="99" xfId="0" applyNumberFormat="1" applyFont="1" applyFill="1" applyBorder="1" applyAlignment="1" applyProtection="1">
      <alignment horizontal="right" vertical="center"/>
      <protection/>
    </xf>
    <xf numFmtId="196" fontId="9" fillId="0" borderId="100" xfId="0" applyNumberFormat="1" applyFont="1" applyFill="1" applyBorder="1" applyAlignment="1" applyProtection="1">
      <alignment horizontal="right" vertical="center"/>
      <protection/>
    </xf>
    <xf numFmtId="196" fontId="9" fillId="0" borderId="114" xfId="0" applyNumberFormat="1" applyFont="1" applyFill="1" applyBorder="1" applyAlignment="1" applyProtection="1">
      <alignment horizontal="right" vertical="center"/>
      <protection/>
    </xf>
    <xf numFmtId="194" fontId="8" fillId="0" borderId="102" xfId="0" applyNumberFormat="1" applyFont="1" applyFill="1" applyBorder="1" applyAlignment="1" applyProtection="1">
      <alignment horizontal="right" vertical="center"/>
      <protection/>
    </xf>
    <xf numFmtId="194" fontId="8" fillId="0" borderId="108" xfId="0" applyNumberFormat="1" applyFont="1" applyFill="1" applyBorder="1" applyAlignment="1" applyProtection="1">
      <alignment horizontal="right" vertical="center"/>
      <protection/>
    </xf>
    <xf numFmtId="194" fontId="8" fillId="0" borderId="104" xfId="0" applyNumberFormat="1" applyFont="1" applyFill="1" applyBorder="1" applyAlignment="1" applyProtection="1">
      <alignment horizontal="right" vertical="center"/>
      <protection/>
    </xf>
    <xf numFmtId="194" fontId="9" fillId="0" borderId="77" xfId="0" applyNumberFormat="1" applyFont="1" applyFill="1" applyBorder="1" applyAlignment="1" applyProtection="1">
      <alignment horizontal="right" vertical="center"/>
      <protection/>
    </xf>
    <xf numFmtId="194" fontId="9" fillId="0" borderId="78" xfId="0" applyNumberFormat="1" applyFont="1" applyFill="1" applyBorder="1" applyAlignment="1" applyProtection="1">
      <alignment horizontal="right" vertical="center"/>
      <protection/>
    </xf>
    <xf numFmtId="194" fontId="9" fillId="0" borderId="79" xfId="0" applyNumberFormat="1" applyFont="1" applyFill="1" applyBorder="1" applyAlignment="1" applyProtection="1">
      <alignment horizontal="right" vertical="center"/>
      <protection/>
    </xf>
    <xf numFmtId="194" fontId="9" fillId="0" borderId="71" xfId="0" applyNumberFormat="1" applyFont="1" applyFill="1" applyBorder="1" applyAlignment="1" applyProtection="1">
      <alignment horizontal="right" vertical="center"/>
      <protection/>
    </xf>
    <xf numFmtId="194" fontId="9" fillId="0" borderId="72" xfId="0" applyNumberFormat="1" applyFont="1" applyFill="1" applyBorder="1" applyAlignment="1" applyProtection="1">
      <alignment horizontal="right" vertical="center"/>
      <protection/>
    </xf>
    <xf numFmtId="194" fontId="9" fillId="0" borderId="73" xfId="0" applyNumberFormat="1" applyFont="1" applyFill="1" applyBorder="1" applyAlignment="1" applyProtection="1">
      <alignment horizontal="right" vertical="center"/>
      <protection/>
    </xf>
    <xf numFmtId="194" fontId="9" fillId="0" borderId="74" xfId="0" applyNumberFormat="1" applyFont="1" applyFill="1" applyBorder="1" applyAlignment="1" applyProtection="1">
      <alignment horizontal="right" vertical="center"/>
      <protection/>
    </xf>
    <xf numFmtId="194" fontId="9" fillId="0" borderId="75" xfId="0" applyNumberFormat="1" applyFont="1" applyFill="1" applyBorder="1" applyAlignment="1" applyProtection="1">
      <alignment horizontal="right" vertical="center"/>
      <protection/>
    </xf>
    <xf numFmtId="194" fontId="9" fillId="0" borderId="76" xfId="0" applyNumberFormat="1" applyFont="1" applyFill="1" applyBorder="1" applyAlignment="1" applyProtection="1">
      <alignment horizontal="right" vertical="center"/>
      <protection/>
    </xf>
    <xf numFmtId="194" fontId="9" fillId="0" borderId="93" xfId="0" applyNumberFormat="1" applyFont="1" applyFill="1" applyBorder="1" applyAlignment="1" applyProtection="1">
      <alignment horizontal="right" vertical="center"/>
      <protection/>
    </xf>
    <xf numFmtId="194" fontId="9" fillId="0" borderId="96" xfId="0" applyNumberFormat="1" applyFont="1" applyFill="1" applyBorder="1" applyAlignment="1" applyProtection="1">
      <alignment horizontal="right" vertical="center"/>
      <protection/>
    </xf>
    <xf numFmtId="194" fontId="9" fillId="0" borderId="94" xfId="0" applyNumberFormat="1" applyFont="1" applyFill="1" applyBorder="1" applyAlignment="1" applyProtection="1">
      <alignment horizontal="right" vertical="center"/>
      <protection/>
    </xf>
    <xf numFmtId="194" fontId="9" fillId="0" borderId="97" xfId="0" applyNumberFormat="1" applyFont="1" applyFill="1" applyBorder="1" applyAlignment="1" applyProtection="1">
      <alignment horizontal="right" vertical="center"/>
      <protection/>
    </xf>
    <xf numFmtId="194" fontId="9" fillId="0" borderId="107" xfId="0" applyNumberFormat="1" applyFont="1" applyFill="1" applyBorder="1" applyAlignment="1" applyProtection="1">
      <alignment horizontal="right" vertical="center"/>
      <protection/>
    </xf>
    <xf numFmtId="194" fontId="9" fillId="0" borderId="99" xfId="0" applyNumberFormat="1" applyFont="1" applyFill="1" applyBorder="1" applyAlignment="1" applyProtection="1">
      <alignment horizontal="right" vertical="center"/>
      <protection/>
    </xf>
    <xf numFmtId="196" fontId="8" fillId="0" borderId="102" xfId="0" applyNumberFormat="1" applyFont="1" applyFill="1" applyBorder="1" applyAlignment="1" applyProtection="1">
      <alignment horizontal="right" vertical="center"/>
      <protection/>
    </xf>
    <xf numFmtId="196" fontId="8" fillId="0" borderId="108" xfId="0" applyNumberFormat="1" applyFont="1" applyFill="1" applyBorder="1" applyAlignment="1" applyProtection="1">
      <alignment horizontal="right" vertical="center"/>
      <protection/>
    </xf>
    <xf numFmtId="196" fontId="8" fillId="0" borderId="104" xfId="0" applyNumberFormat="1" applyFont="1" applyFill="1" applyBorder="1" applyAlignment="1" applyProtection="1">
      <alignment horizontal="right" vertical="center"/>
      <protection/>
    </xf>
    <xf numFmtId="196" fontId="8" fillId="0" borderId="103" xfId="0" applyNumberFormat="1" applyFont="1" applyFill="1" applyBorder="1" applyAlignment="1" applyProtection="1">
      <alignment horizontal="right" vertical="center"/>
      <protection/>
    </xf>
    <xf numFmtId="209" fontId="8" fillId="0" borderId="102" xfId="0" applyNumberFormat="1" applyFont="1" applyFill="1" applyBorder="1" applyAlignment="1" applyProtection="1">
      <alignment horizontal="right" vertical="center"/>
      <protection/>
    </xf>
    <xf numFmtId="209" fontId="8" fillId="0" borderId="108" xfId="0" applyNumberFormat="1" applyFont="1" applyFill="1" applyBorder="1" applyAlignment="1" applyProtection="1">
      <alignment horizontal="right" vertical="center"/>
      <protection/>
    </xf>
    <xf numFmtId="196" fontId="9" fillId="0" borderId="77" xfId="0" applyNumberFormat="1" applyFont="1" applyFill="1" applyBorder="1" applyAlignment="1" applyProtection="1">
      <alignment horizontal="right" vertical="center"/>
      <protection/>
    </xf>
    <xf numFmtId="196" fontId="9" fillId="0" borderId="78" xfId="0" applyNumberFormat="1" applyFont="1" applyFill="1" applyBorder="1" applyAlignment="1" applyProtection="1">
      <alignment horizontal="right" vertical="center"/>
      <protection/>
    </xf>
    <xf numFmtId="196" fontId="9" fillId="0" borderId="79" xfId="0" applyNumberFormat="1" applyFont="1" applyFill="1" applyBorder="1" applyAlignment="1" applyProtection="1">
      <alignment horizontal="right" vertical="center"/>
      <protection/>
    </xf>
    <xf numFmtId="196" fontId="9" fillId="0" borderId="88" xfId="0" applyNumberFormat="1" applyFont="1" applyFill="1" applyBorder="1" applyAlignment="1" applyProtection="1">
      <alignment horizontal="right" vertical="center"/>
      <protection/>
    </xf>
    <xf numFmtId="209" fontId="9" fillId="0" borderId="77" xfId="0" applyNumberFormat="1" applyFont="1" applyFill="1" applyBorder="1" applyAlignment="1" applyProtection="1">
      <alignment horizontal="right" vertical="center"/>
      <protection/>
    </xf>
    <xf numFmtId="209" fontId="9" fillId="0" borderId="78" xfId="0" applyNumberFormat="1" applyFont="1" applyFill="1" applyBorder="1" applyAlignment="1" applyProtection="1">
      <alignment horizontal="right" vertical="center"/>
      <protection/>
    </xf>
    <xf numFmtId="196" fontId="9" fillId="0" borderId="71" xfId="0" applyNumberFormat="1" applyFont="1" applyFill="1" applyBorder="1" applyAlignment="1" applyProtection="1">
      <alignment horizontal="right" vertical="center"/>
      <protection/>
    </xf>
    <xf numFmtId="196" fontId="9" fillId="0" borderId="72" xfId="0" applyNumberFormat="1" applyFont="1" applyFill="1" applyBorder="1" applyAlignment="1" applyProtection="1">
      <alignment horizontal="right" vertical="center"/>
      <protection/>
    </xf>
    <xf numFmtId="196" fontId="9" fillId="0" borderId="73" xfId="0" applyNumberFormat="1" applyFont="1" applyFill="1" applyBorder="1" applyAlignment="1" applyProtection="1">
      <alignment horizontal="right" vertical="center"/>
      <protection/>
    </xf>
    <xf numFmtId="196" fontId="9" fillId="0" borderId="35" xfId="0" applyNumberFormat="1" applyFont="1" applyFill="1" applyBorder="1" applyAlignment="1" applyProtection="1">
      <alignment horizontal="right" vertical="center"/>
      <protection/>
    </xf>
    <xf numFmtId="209" fontId="9" fillId="0" borderId="71" xfId="0" applyNumberFormat="1" applyFont="1" applyFill="1" applyBorder="1" applyAlignment="1" applyProtection="1">
      <alignment horizontal="right" vertical="center"/>
      <protection/>
    </xf>
    <xf numFmtId="209" fontId="9" fillId="0" borderId="72" xfId="0" applyNumberFormat="1" applyFont="1" applyFill="1" applyBorder="1" applyAlignment="1" applyProtection="1">
      <alignment horizontal="right" vertical="center"/>
      <protection/>
    </xf>
    <xf numFmtId="196" fontId="9" fillId="0" borderId="74" xfId="0" applyNumberFormat="1" applyFont="1" applyFill="1" applyBorder="1" applyAlignment="1" applyProtection="1">
      <alignment horizontal="right" vertical="center"/>
      <protection/>
    </xf>
    <xf numFmtId="196" fontId="9" fillId="0" borderId="75" xfId="0" applyNumberFormat="1" applyFont="1" applyFill="1" applyBorder="1" applyAlignment="1" applyProtection="1">
      <alignment horizontal="right" vertical="center"/>
      <protection/>
    </xf>
    <xf numFmtId="196" fontId="9" fillId="0" borderId="76" xfId="0" applyNumberFormat="1" applyFont="1" applyFill="1" applyBorder="1" applyAlignment="1" applyProtection="1">
      <alignment horizontal="right" vertical="center"/>
      <protection/>
    </xf>
    <xf numFmtId="196" fontId="9" fillId="0" borderId="13" xfId="0" applyNumberFormat="1" applyFont="1" applyFill="1" applyBorder="1" applyAlignment="1" applyProtection="1">
      <alignment horizontal="right" vertical="center"/>
      <protection/>
    </xf>
    <xf numFmtId="209" fontId="9" fillId="0" borderId="74" xfId="0" applyNumberFormat="1" applyFont="1" applyFill="1" applyBorder="1" applyAlignment="1" applyProtection="1">
      <alignment horizontal="right" vertical="center"/>
      <protection/>
    </xf>
    <xf numFmtId="209" fontId="9" fillId="0" borderId="75" xfId="0" applyNumberFormat="1" applyFont="1" applyFill="1" applyBorder="1" applyAlignment="1" applyProtection="1">
      <alignment horizontal="right" vertical="center"/>
      <protection/>
    </xf>
    <xf numFmtId="196" fontId="9" fillId="0" borderId="93" xfId="0" applyNumberFormat="1" applyFont="1" applyFill="1" applyBorder="1" applyAlignment="1" applyProtection="1">
      <alignment horizontal="right" vertical="center"/>
      <protection/>
    </xf>
    <xf numFmtId="196" fontId="9" fillId="0" borderId="96" xfId="0" applyNumberFormat="1" applyFont="1" applyFill="1" applyBorder="1" applyAlignment="1" applyProtection="1">
      <alignment horizontal="right" vertical="center"/>
      <protection/>
    </xf>
    <xf numFmtId="196" fontId="9" fillId="0" borderId="94" xfId="0" applyNumberFormat="1" applyFont="1" applyFill="1" applyBorder="1" applyAlignment="1" applyProtection="1">
      <alignment horizontal="right" vertical="center"/>
      <protection/>
    </xf>
    <xf numFmtId="196" fontId="9" fillId="0" borderId="39" xfId="0" applyNumberFormat="1" applyFont="1" applyFill="1" applyBorder="1" applyAlignment="1" applyProtection="1">
      <alignment horizontal="right" vertical="center"/>
      <protection/>
    </xf>
    <xf numFmtId="209" fontId="9" fillId="0" borderId="93" xfId="0" applyNumberFormat="1" applyFont="1" applyFill="1" applyBorder="1" applyAlignment="1" applyProtection="1">
      <alignment horizontal="right" vertical="center"/>
      <protection/>
    </xf>
    <xf numFmtId="209" fontId="9" fillId="0" borderId="96" xfId="0" applyNumberFormat="1" applyFont="1" applyFill="1" applyBorder="1" applyAlignment="1" applyProtection="1">
      <alignment horizontal="right" vertical="center"/>
      <protection/>
    </xf>
    <xf numFmtId="196" fontId="9" fillId="0" borderId="97" xfId="0" applyNumberFormat="1" applyFont="1" applyFill="1" applyBorder="1" applyAlignment="1" applyProtection="1">
      <alignment horizontal="right" vertical="center"/>
      <protection/>
    </xf>
    <xf numFmtId="196" fontId="9" fillId="0" borderId="107" xfId="0" applyNumberFormat="1" applyFont="1" applyFill="1" applyBorder="1" applyAlignment="1" applyProtection="1">
      <alignment horizontal="right" vertical="center"/>
      <protection/>
    </xf>
    <xf numFmtId="196" fontId="9" fillId="0" borderId="99" xfId="0" applyNumberFormat="1" applyFont="1" applyFill="1" applyBorder="1" applyAlignment="1" applyProtection="1">
      <alignment horizontal="right" vertical="center"/>
      <protection/>
    </xf>
    <xf numFmtId="196" fontId="9" fillId="0" borderId="98" xfId="0" applyNumberFormat="1" applyFont="1" applyFill="1" applyBorder="1" applyAlignment="1" applyProtection="1">
      <alignment horizontal="right" vertical="center"/>
      <protection/>
    </xf>
    <xf numFmtId="209" fontId="9" fillId="0" borderId="97" xfId="0" applyNumberFormat="1" applyFont="1" applyFill="1" applyBorder="1" applyAlignment="1" applyProtection="1">
      <alignment horizontal="right" vertical="center"/>
      <protection/>
    </xf>
    <xf numFmtId="209" fontId="9" fillId="0" borderId="107" xfId="0" applyNumberFormat="1" applyFont="1" applyFill="1" applyBorder="1" applyAlignment="1" applyProtection="1">
      <alignment horizontal="right" vertical="center"/>
      <protection/>
    </xf>
    <xf numFmtId="194" fontId="8" fillId="0" borderId="106" xfId="0" applyNumberFormat="1" applyFont="1" applyFill="1" applyBorder="1" applyAlignment="1" applyProtection="1">
      <alignment horizontal="right" vertical="center"/>
      <protection/>
    </xf>
    <xf numFmtId="194" fontId="9" fillId="0" borderId="115" xfId="0" applyNumberFormat="1" applyFont="1" applyFill="1" applyBorder="1" applyAlignment="1" applyProtection="1">
      <alignment horizontal="right" vertical="center"/>
      <protection/>
    </xf>
    <xf numFmtId="209" fontId="8" fillId="0" borderId="104" xfId="0" applyNumberFormat="1" applyFont="1" applyFill="1" applyBorder="1" applyAlignment="1" applyProtection="1">
      <alignment horizontal="right" vertical="center"/>
      <protection/>
    </xf>
    <xf numFmtId="209" fontId="8" fillId="0" borderId="105" xfId="0" applyNumberFormat="1" applyFont="1" applyFill="1" applyBorder="1" applyAlignment="1" applyProtection="1">
      <alignment horizontal="right" vertical="center"/>
      <protection/>
    </xf>
    <xf numFmtId="209" fontId="9" fillId="0" borderId="79" xfId="0" applyNumberFormat="1" applyFont="1" applyFill="1" applyBorder="1" applyAlignment="1" applyProtection="1">
      <alignment horizontal="right" vertical="center"/>
      <protection/>
    </xf>
    <xf numFmtId="209" fontId="9" fillId="0" borderId="89" xfId="0" applyNumberFormat="1" applyFont="1" applyFill="1" applyBorder="1" applyAlignment="1" applyProtection="1">
      <alignment horizontal="right" vertical="center"/>
      <protection/>
    </xf>
    <xf numFmtId="209" fontId="9" fillId="0" borderId="73" xfId="0" applyNumberFormat="1" applyFont="1" applyFill="1" applyBorder="1" applyAlignment="1" applyProtection="1">
      <alignment horizontal="right" vertical="center"/>
      <protection/>
    </xf>
    <xf numFmtId="209" fontId="9" fillId="0" borderId="90" xfId="0" applyNumberFormat="1" applyFont="1" applyFill="1" applyBorder="1" applyAlignment="1" applyProtection="1">
      <alignment horizontal="right" vertical="center"/>
      <protection/>
    </xf>
    <xf numFmtId="209" fontId="9" fillId="0" borderId="76" xfId="0" applyNumberFormat="1" applyFont="1" applyFill="1" applyBorder="1" applyAlignment="1" applyProtection="1">
      <alignment horizontal="right" vertical="center"/>
      <protection/>
    </xf>
    <xf numFmtId="209" fontId="9" fillId="0" borderId="92" xfId="0" applyNumberFormat="1" applyFont="1" applyFill="1" applyBorder="1" applyAlignment="1" applyProtection="1">
      <alignment horizontal="right" vertical="center"/>
      <protection/>
    </xf>
    <xf numFmtId="209" fontId="9" fillId="0" borderId="94" xfId="0" applyNumberFormat="1" applyFont="1" applyFill="1" applyBorder="1" applyAlignment="1" applyProtection="1">
      <alignment horizontal="right" vertical="center"/>
      <protection/>
    </xf>
    <xf numFmtId="209" fontId="9" fillId="0" borderId="116" xfId="0" applyNumberFormat="1" applyFont="1" applyFill="1" applyBorder="1" applyAlignment="1" applyProtection="1">
      <alignment horizontal="right" vertical="center"/>
      <protection/>
    </xf>
    <xf numFmtId="209" fontId="9" fillId="0" borderId="95" xfId="0" applyNumberFormat="1" applyFont="1" applyFill="1" applyBorder="1" applyAlignment="1" applyProtection="1">
      <alignment horizontal="right" vertical="center"/>
      <protection/>
    </xf>
    <xf numFmtId="209" fontId="9" fillId="0" borderId="99" xfId="0" applyNumberFormat="1" applyFont="1" applyFill="1" applyBorder="1" applyAlignment="1" applyProtection="1">
      <alignment horizontal="right" vertical="center"/>
      <protection/>
    </xf>
    <xf numFmtId="209" fontId="9" fillId="0" borderId="117" xfId="0" applyNumberFormat="1" applyFont="1" applyFill="1" applyBorder="1" applyAlignment="1" applyProtection="1">
      <alignment horizontal="right" vertical="center"/>
      <protection/>
    </xf>
    <xf numFmtId="209" fontId="9" fillId="0" borderId="100" xfId="0" applyNumberFormat="1" applyFont="1" applyFill="1" applyBorder="1" applyAlignment="1" applyProtection="1">
      <alignment horizontal="right" vertical="center"/>
      <protection/>
    </xf>
    <xf numFmtId="1" fontId="8" fillId="0" borderId="68" xfId="0" applyNumberFormat="1" applyFont="1" applyFill="1" applyBorder="1" applyAlignment="1" applyProtection="1">
      <alignment horizontal="right" vertical="center"/>
      <protection/>
    </xf>
    <xf numFmtId="1" fontId="9" fillId="0" borderId="71" xfId="0" applyNumberFormat="1" applyFont="1" applyFill="1" applyBorder="1" applyAlignment="1" applyProtection="1">
      <alignment horizontal="right" vertical="center"/>
      <protection/>
    </xf>
    <xf numFmtId="1" fontId="9" fillId="0" borderId="74" xfId="0" applyNumberFormat="1" applyFont="1" applyFill="1" applyBorder="1" applyAlignment="1" applyProtection="1">
      <alignment horizontal="right" vertical="center"/>
      <protection/>
    </xf>
    <xf numFmtId="194" fontId="9" fillId="0" borderId="83" xfId="0" applyNumberFormat="1" applyFont="1" applyFill="1" applyBorder="1" applyAlignment="1" applyProtection="1">
      <alignment horizontal="right" vertical="center"/>
      <protection/>
    </xf>
    <xf numFmtId="194" fontId="9" fillId="0" borderId="84" xfId="0" applyNumberFormat="1" applyFont="1" applyFill="1" applyBorder="1" applyAlignment="1" applyProtection="1">
      <alignment horizontal="right" vertical="center"/>
      <protection/>
    </xf>
    <xf numFmtId="194" fontId="9" fillId="0" borderId="85" xfId="0" applyNumberFormat="1" applyFont="1" applyFill="1" applyBorder="1" applyAlignment="1" applyProtection="1">
      <alignment horizontal="right" vertical="center"/>
      <protection/>
    </xf>
    <xf numFmtId="1" fontId="9" fillId="0" borderId="83" xfId="0" applyNumberFormat="1" applyFont="1" applyFill="1" applyBorder="1" applyAlignment="1" applyProtection="1">
      <alignment horizontal="right" vertical="center"/>
      <protection/>
    </xf>
    <xf numFmtId="194" fontId="9" fillId="0" borderId="83" xfId="0" applyNumberFormat="1" applyFont="1" applyFill="1" applyBorder="1" applyAlignment="1" applyProtection="1">
      <alignment horizontal="right" vertical="center"/>
      <protection/>
    </xf>
    <xf numFmtId="194" fontId="9" fillId="0" borderId="84" xfId="0" applyNumberFormat="1" applyFont="1" applyFill="1" applyBorder="1" applyAlignment="1" applyProtection="1">
      <alignment horizontal="right" vertical="center"/>
      <protection/>
    </xf>
    <xf numFmtId="194" fontId="9" fillId="0" borderId="85" xfId="0" applyNumberFormat="1" applyFont="1" applyFill="1" applyBorder="1" applyAlignment="1" applyProtection="1">
      <alignment horizontal="right" vertical="center"/>
      <protection/>
    </xf>
    <xf numFmtId="195" fontId="9" fillId="0" borderId="80" xfId="0" applyNumberFormat="1" applyFont="1" applyFill="1" applyBorder="1" applyAlignment="1" applyProtection="1">
      <alignment horizontal="right" vertical="center"/>
      <protection/>
    </xf>
    <xf numFmtId="195" fontId="9" fillId="0" borderId="81" xfId="0" applyNumberFormat="1" applyFont="1" applyFill="1" applyBorder="1" applyAlignment="1" applyProtection="1">
      <alignment horizontal="right" vertical="center"/>
      <protection/>
    </xf>
    <xf numFmtId="195" fontId="9" fillId="0" borderId="82" xfId="0" applyNumberFormat="1" applyFont="1" applyFill="1" applyBorder="1" applyAlignment="1" applyProtection="1">
      <alignment horizontal="right" vertical="center"/>
      <protection/>
    </xf>
    <xf numFmtId="195" fontId="9" fillId="0" borderId="74" xfId="0" applyNumberFormat="1" applyFont="1" applyFill="1" applyBorder="1" applyAlignment="1" applyProtection="1">
      <alignment horizontal="right" vertical="center"/>
      <protection/>
    </xf>
    <xf numFmtId="195" fontId="9" fillId="0" borderId="75" xfId="0" applyNumberFormat="1" applyFont="1" applyFill="1" applyBorder="1" applyAlignment="1" applyProtection="1">
      <alignment horizontal="right" vertical="center"/>
      <protection/>
    </xf>
    <xf numFmtId="195" fontId="9" fillId="0" borderId="76" xfId="0" applyNumberFormat="1" applyFont="1" applyFill="1" applyBorder="1" applyAlignment="1" applyProtection="1">
      <alignment horizontal="right" vertical="center"/>
      <protection/>
    </xf>
    <xf numFmtId="195" fontId="9" fillId="0" borderId="83" xfId="0" applyNumberFormat="1" applyFont="1" applyFill="1" applyBorder="1" applyAlignment="1" applyProtection="1">
      <alignment horizontal="right" vertical="center"/>
      <protection/>
    </xf>
    <xf numFmtId="195" fontId="9" fillId="0" borderId="84" xfId="0" applyNumberFormat="1" applyFont="1" applyFill="1" applyBorder="1" applyAlignment="1" applyProtection="1">
      <alignment horizontal="right" vertical="center"/>
      <protection/>
    </xf>
    <xf numFmtId="195" fontId="9" fillId="0" borderId="85" xfId="0" applyNumberFormat="1" applyFont="1" applyFill="1" applyBorder="1" applyAlignment="1" applyProtection="1">
      <alignment horizontal="right" vertical="center"/>
      <protection/>
    </xf>
    <xf numFmtId="194" fontId="8" fillId="0" borderId="118" xfId="0" applyNumberFormat="1" applyFont="1" applyFill="1" applyBorder="1" applyAlignment="1" applyProtection="1">
      <alignment horizontal="right" vertical="center"/>
      <protection/>
    </xf>
    <xf numFmtId="194" fontId="8" fillId="0" borderId="119" xfId="0" applyNumberFormat="1" applyFont="1" applyFill="1" applyBorder="1" applyAlignment="1" applyProtection="1">
      <alignment horizontal="right" vertical="center"/>
      <protection/>
    </xf>
    <xf numFmtId="194" fontId="8" fillId="0" borderId="120" xfId="0" applyNumberFormat="1" applyFont="1" applyFill="1" applyBorder="1" applyAlignment="1" applyProtection="1">
      <alignment horizontal="right" vertical="center"/>
      <protection/>
    </xf>
    <xf numFmtId="194" fontId="8" fillId="0" borderId="78" xfId="0" applyNumberFormat="1" applyFont="1" applyFill="1" applyBorder="1" applyAlignment="1" applyProtection="1">
      <alignment horizontal="right" vertical="center"/>
      <protection/>
    </xf>
    <xf numFmtId="194" fontId="9" fillId="0" borderId="68" xfId="0" applyNumberFormat="1" applyFont="1" applyFill="1" applyBorder="1" applyAlignment="1" applyProtection="1">
      <alignment horizontal="right" vertical="center"/>
      <protection/>
    </xf>
    <xf numFmtId="194" fontId="9" fillId="0" borderId="69" xfId="0" applyNumberFormat="1" applyFont="1" applyFill="1" applyBorder="1" applyAlignment="1" applyProtection="1">
      <alignment horizontal="right" vertical="center"/>
      <protection/>
    </xf>
    <xf numFmtId="194" fontId="9" fillId="0" borderId="70" xfId="0" applyNumberFormat="1" applyFont="1" applyFill="1" applyBorder="1" applyAlignment="1" applyProtection="1">
      <alignment horizontal="right" vertical="center"/>
      <protection/>
    </xf>
    <xf numFmtId="194" fontId="8" fillId="0" borderId="121" xfId="0" applyNumberFormat="1" applyFont="1" applyFill="1" applyBorder="1" applyAlignment="1" applyProtection="1">
      <alignment horizontal="right" vertical="center"/>
      <protection/>
    </xf>
    <xf numFmtId="175" fontId="9" fillId="0" borderId="122" xfId="0" applyNumberFormat="1" applyFont="1" applyFill="1" applyBorder="1" applyAlignment="1" applyProtection="1">
      <alignment horizontal="right" vertical="center"/>
      <protection/>
    </xf>
    <xf numFmtId="175" fontId="9" fillId="0" borderId="91" xfId="0" applyNumberFormat="1" applyFont="1" applyFill="1" applyBorder="1" applyAlignment="1" applyProtection="1">
      <alignment horizontal="right" vertical="center"/>
      <protection/>
    </xf>
    <xf numFmtId="175" fontId="9" fillId="0" borderId="123" xfId="0" applyNumberFormat="1" applyFont="1" applyFill="1" applyBorder="1" applyAlignment="1" applyProtection="1">
      <alignment horizontal="right" vertical="center"/>
      <protection/>
    </xf>
    <xf numFmtId="175" fontId="9" fillId="0" borderId="83" xfId="0" applyNumberFormat="1" applyFont="1" applyFill="1" applyBorder="1" applyAlignment="1" applyProtection="1">
      <alignment horizontal="right" vertical="center"/>
      <protection/>
    </xf>
    <xf numFmtId="175" fontId="9" fillId="0" borderId="84" xfId="0" applyNumberFormat="1" applyFont="1" applyFill="1" applyBorder="1" applyAlignment="1" applyProtection="1">
      <alignment horizontal="right" vertical="center"/>
      <protection/>
    </xf>
    <xf numFmtId="175" fontId="9" fillId="0" borderId="85" xfId="0" applyNumberFormat="1" applyFont="1" applyFill="1" applyBorder="1" applyAlignment="1" applyProtection="1">
      <alignment horizontal="right" vertical="center"/>
      <protection/>
    </xf>
    <xf numFmtId="195" fontId="9" fillId="0" borderId="71" xfId="0" applyNumberFormat="1" applyFont="1" applyFill="1" applyBorder="1" applyAlignment="1" applyProtection="1">
      <alignment horizontal="right" vertical="center"/>
      <protection/>
    </xf>
    <xf numFmtId="195" fontId="9" fillId="0" borderId="72" xfId="0" applyNumberFormat="1" applyFont="1" applyFill="1" applyBorder="1" applyAlignment="1" applyProtection="1">
      <alignment horizontal="right" vertical="center"/>
      <protection/>
    </xf>
    <xf numFmtId="195" fontId="9" fillId="0" borderId="83" xfId="0" applyNumberFormat="1" applyFont="1" applyFill="1" applyBorder="1" applyAlignment="1" applyProtection="1">
      <alignment horizontal="right" vertical="center"/>
      <protection/>
    </xf>
    <xf numFmtId="195" fontId="9" fillId="0" borderId="84" xfId="0" applyNumberFormat="1" applyFont="1" applyFill="1" applyBorder="1" applyAlignment="1" applyProtection="1">
      <alignment horizontal="right" vertical="center"/>
      <protection/>
    </xf>
    <xf numFmtId="196" fontId="9" fillId="0" borderId="102" xfId="0" applyNumberFormat="1" applyFont="1" applyFill="1" applyBorder="1" applyAlignment="1" applyProtection="1">
      <alignment horizontal="right" vertical="center"/>
      <protection/>
    </xf>
    <xf numFmtId="196" fontId="9" fillId="0" borderId="72" xfId="0" applyNumberFormat="1" applyFont="1" applyFill="1" applyBorder="1" applyAlignment="1" applyProtection="1">
      <alignment horizontal="right" vertical="center"/>
      <protection/>
    </xf>
    <xf numFmtId="202" fontId="9" fillId="0" borderId="93" xfId="0" applyNumberFormat="1" applyFont="1" applyFill="1" applyBorder="1" applyAlignment="1" applyProtection="1">
      <alignment horizontal="right" vertical="center"/>
      <protection/>
    </xf>
    <xf numFmtId="202" fontId="9" fillId="0" borderId="96" xfId="0" applyNumberFormat="1" applyFont="1" applyFill="1" applyBorder="1" applyAlignment="1" applyProtection="1">
      <alignment horizontal="right" vertical="center"/>
      <protection/>
    </xf>
    <xf numFmtId="202" fontId="9" fillId="0" borderId="71" xfId="0" applyNumberFormat="1" applyFont="1" applyFill="1" applyBorder="1" applyAlignment="1" applyProtection="1">
      <alignment horizontal="right" vertical="center"/>
      <protection/>
    </xf>
    <xf numFmtId="202" fontId="9" fillId="0" borderId="72" xfId="0" applyNumberFormat="1" applyFont="1" applyFill="1" applyBorder="1" applyAlignment="1" applyProtection="1">
      <alignment horizontal="right" vertical="center"/>
      <protection/>
    </xf>
    <xf numFmtId="202" fontId="9" fillId="0" borderId="83" xfId="0" applyNumberFormat="1" applyFont="1" applyFill="1" applyBorder="1" applyAlignment="1" applyProtection="1">
      <alignment horizontal="right" vertical="center"/>
      <protection/>
    </xf>
    <xf numFmtId="202" fontId="9" fillId="0" borderId="84" xfId="0" applyNumberFormat="1" applyFont="1" applyFill="1" applyBorder="1" applyAlignment="1" applyProtection="1">
      <alignment horizontal="right" vertical="center"/>
      <protection/>
    </xf>
    <xf numFmtId="194" fontId="8" fillId="0" borderId="80" xfId="0" applyNumberFormat="1" applyFont="1" applyFill="1" applyBorder="1" applyAlignment="1" applyProtection="1">
      <alignment horizontal="right" vertical="center"/>
      <protection/>
    </xf>
    <xf numFmtId="194" fontId="8" fillId="0" borderId="81" xfId="0" applyNumberFormat="1" applyFont="1" applyFill="1" applyBorder="1" applyAlignment="1" applyProtection="1">
      <alignment horizontal="right" vertical="center"/>
      <protection/>
    </xf>
    <xf numFmtId="197" fontId="8" fillId="0" borderId="80" xfId="0" applyNumberFormat="1" applyFont="1" applyFill="1" applyBorder="1" applyAlignment="1" applyProtection="1">
      <alignment horizontal="right" vertical="center"/>
      <protection/>
    </xf>
    <xf numFmtId="197" fontId="8" fillId="0" borderId="81" xfId="0" applyNumberFormat="1" applyFont="1" applyFill="1" applyBorder="1" applyAlignment="1" applyProtection="1">
      <alignment horizontal="right" vertical="center"/>
      <protection/>
    </xf>
    <xf numFmtId="197" fontId="9" fillId="0" borderId="83" xfId="0" applyNumberFormat="1" applyFont="1" applyFill="1" applyBorder="1" applyAlignment="1" applyProtection="1">
      <alignment horizontal="right" vertical="center"/>
      <protection/>
    </xf>
    <xf numFmtId="197" fontId="9" fillId="0" borderId="84" xfId="0" applyNumberFormat="1" applyFont="1" applyFill="1" applyBorder="1" applyAlignment="1" applyProtection="1">
      <alignment horizontal="right" vertical="center"/>
      <protection/>
    </xf>
    <xf numFmtId="196" fontId="9" fillId="0" borderId="80" xfId="0" applyNumberFormat="1" applyFont="1" applyFill="1" applyBorder="1" applyAlignment="1" applyProtection="1">
      <alignment horizontal="right" vertical="center"/>
      <protection/>
    </xf>
    <xf numFmtId="196" fontId="9" fillId="0" borderId="81" xfId="0" applyNumberFormat="1" applyFont="1" applyFill="1" applyBorder="1" applyAlignment="1" applyProtection="1">
      <alignment horizontal="right" vertical="center"/>
      <protection/>
    </xf>
    <xf numFmtId="194" fontId="8" fillId="0" borderId="82" xfId="0" applyNumberFormat="1" applyFont="1" applyFill="1" applyBorder="1" applyAlignment="1" applyProtection="1">
      <alignment horizontal="right" vertical="center"/>
      <protection/>
    </xf>
    <xf numFmtId="194" fontId="8" fillId="0" borderId="84" xfId="0" applyNumberFormat="1" applyFont="1" applyFill="1" applyBorder="1" applyAlignment="1" applyProtection="1">
      <alignment horizontal="right" vertical="center"/>
      <protection/>
    </xf>
    <xf numFmtId="194" fontId="8" fillId="0" borderId="85" xfId="0" applyNumberFormat="1" applyFont="1" applyFill="1" applyBorder="1" applyAlignment="1" applyProtection="1">
      <alignment horizontal="right" vertical="center"/>
      <protection/>
    </xf>
    <xf numFmtId="194" fontId="8" fillId="0" borderId="83" xfId="0" applyNumberFormat="1" applyFont="1" applyFill="1" applyBorder="1" applyAlignment="1" applyProtection="1">
      <alignment horizontal="right" vertical="center"/>
      <protection/>
    </xf>
    <xf numFmtId="194" fontId="9" fillId="0" borderId="81" xfId="0" applyNumberFormat="1" applyFont="1" applyFill="1" applyBorder="1" applyAlignment="1" applyProtection="1">
      <alignment horizontal="right" vertical="center"/>
      <protection/>
    </xf>
    <xf numFmtId="194" fontId="9" fillId="0" borderId="82" xfId="0" applyNumberFormat="1" applyFont="1" applyFill="1" applyBorder="1" applyAlignment="1" applyProtection="1">
      <alignment horizontal="right" vertical="center"/>
      <protection/>
    </xf>
    <xf numFmtId="194" fontId="9" fillId="0" borderId="80" xfId="0" applyNumberFormat="1" applyFont="1" applyFill="1" applyBorder="1" applyAlignment="1" applyProtection="1">
      <alignment horizontal="right" vertical="center"/>
      <protection/>
    </xf>
    <xf numFmtId="194" fontId="8" fillId="0" borderId="96" xfId="0" applyNumberFormat="1" applyFont="1" applyFill="1" applyBorder="1" applyAlignment="1" applyProtection="1">
      <alignment horizontal="right" vertical="center"/>
      <protection/>
    </xf>
    <xf numFmtId="194" fontId="8" fillId="0" borderId="72" xfId="0" applyNumberFormat="1" applyFont="1" applyFill="1" applyBorder="1" applyAlignment="1" applyProtection="1">
      <alignment horizontal="right" vertical="center"/>
      <protection/>
    </xf>
    <xf numFmtId="194" fontId="8" fillId="0" borderId="124" xfId="0" applyNumberFormat="1" applyFont="1" applyFill="1" applyBorder="1" applyAlignment="1" applyProtection="1">
      <alignment horizontal="right" vertical="center"/>
      <protection/>
    </xf>
    <xf numFmtId="194" fontId="8" fillId="0" borderId="125" xfId="0" applyNumberFormat="1" applyFont="1" applyFill="1" applyBorder="1" applyAlignment="1" applyProtection="1">
      <alignment horizontal="right" vertical="center"/>
      <protection/>
    </xf>
    <xf numFmtId="194" fontId="8" fillId="0" borderId="66" xfId="0" applyNumberFormat="1" applyFont="1" applyFill="1" applyBorder="1" applyAlignment="1" applyProtection="1">
      <alignment horizontal="right" vertical="center"/>
      <protection/>
    </xf>
    <xf numFmtId="194" fontId="9" fillId="0" borderId="126" xfId="0" applyNumberFormat="1" applyFont="1" applyFill="1" applyBorder="1" applyAlignment="1" applyProtection="1">
      <alignment horizontal="right" vertical="center"/>
      <protection/>
    </xf>
    <xf numFmtId="194" fontId="9" fillId="0" borderId="127" xfId="0" applyNumberFormat="1" applyFont="1" applyFill="1" applyBorder="1" applyAlignment="1" applyProtection="1">
      <alignment horizontal="right" vertical="center"/>
      <protection/>
    </xf>
    <xf numFmtId="194" fontId="9" fillId="0" borderId="128" xfId="0" applyNumberFormat="1" applyFont="1" applyFill="1" applyBorder="1" applyAlignment="1" applyProtection="1">
      <alignment horizontal="right" vertical="center"/>
      <protection/>
    </xf>
    <xf numFmtId="194" fontId="8" fillId="0" borderId="77" xfId="0" applyNumberFormat="1" applyFont="1" applyFill="1" applyBorder="1" applyAlignment="1" applyProtection="1">
      <alignment horizontal="right" vertical="center"/>
      <protection/>
    </xf>
    <xf numFmtId="194" fontId="8" fillId="0" borderId="79" xfId="0" applyNumberFormat="1" applyFont="1" applyFill="1" applyBorder="1" applyAlignment="1" applyProtection="1">
      <alignment horizontal="right" vertical="center"/>
      <protection/>
    </xf>
    <xf numFmtId="194" fontId="9" fillId="0" borderId="129" xfId="0" applyNumberFormat="1" applyFont="1" applyFill="1" applyBorder="1" applyAlignment="1" applyProtection="1">
      <alignment horizontal="right" vertical="center"/>
      <protection/>
    </xf>
    <xf numFmtId="194" fontId="9" fillId="0" borderId="130" xfId="0" applyNumberFormat="1" applyFont="1" applyFill="1" applyBorder="1" applyAlignment="1" applyProtection="1">
      <alignment horizontal="right" vertical="center"/>
      <protection/>
    </xf>
    <xf numFmtId="194" fontId="9" fillId="0" borderId="131" xfId="0" applyNumberFormat="1" applyFont="1" applyFill="1" applyBorder="1" applyAlignment="1" applyProtection="1">
      <alignment horizontal="right" vertical="center"/>
      <protection/>
    </xf>
    <xf numFmtId="0" fontId="8" fillId="2" borderId="0" xfId="0" applyFont="1" applyFill="1" applyAlignment="1" applyProtection="1">
      <alignment horizontal="right"/>
      <protection hidden="1"/>
    </xf>
    <xf numFmtId="0" fontId="8" fillId="2" borderId="0" xfId="0" applyFont="1" applyFill="1" applyAlignment="1" applyProtection="1">
      <alignment horizontal="right"/>
      <protection hidden="1" locked="0"/>
    </xf>
    <xf numFmtId="0" fontId="8" fillId="2" borderId="0" xfId="0" applyFont="1" applyFill="1" applyAlignment="1" applyProtection="1">
      <alignment horizontal="right" vertical="center"/>
      <protection hidden="1"/>
    </xf>
    <xf numFmtId="0" fontId="8" fillId="2" borderId="0" xfId="0" applyFont="1" applyFill="1" applyBorder="1" applyAlignment="1" applyProtection="1">
      <alignment horizontal="right" vertical="center"/>
      <protection hidden="1"/>
    </xf>
    <xf numFmtId="0" fontId="20" fillId="2" borderId="0" xfId="0" applyFont="1" applyFill="1" applyAlignment="1" applyProtection="1">
      <alignment horizontal="centerContinuous" vertical="center"/>
      <protection hidden="1"/>
    </xf>
    <xf numFmtId="0" fontId="10" fillId="2" borderId="0" xfId="0" applyFont="1" applyFill="1" applyAlignment="1" applyProtection="1">
      <alignment horizontal="centerContinuous" vertical="top"/>
      <protection hidden="1"/>
    </xf>
    <xf numFmtId="0" fontId="8" fillId="2" borderId="132" xfId="0" applyFont="1" applyFill="1" applyBorder="1" applyAlignment="1" applyProtection="1">
      <alignment horizontal="right" vertical="center"/>
      <protection hidden="1"/>
    </xf>
    <xf numFmtId="0" fontId="8" fillId="2" borderId="0" xfId="0" applyFont="1" applyFill="1" applyBorder="1" applyAlignment="1" applyProtection="1">
      <alignment horizontal="center" vertical="center"/>
      <protection hidden="1"/>
    </xf>
    <xf numFmtId="0" fontId="8" fillId="2" borderId="0" xfId="0" applyFont="1" applyFill="1" applyBorder="1" applyAlignment="1" applyProtection="1">
      <alignment horizontal="left" vertical="center"/>
      <protection hidden="1"/>
    </xf>
    <xf numFmtId="0" fontId="8" fillId="2" borderId="0" xfId="0" applyFont="1" applyFill="1" applyAlignment="1" applyProtection="1">
      <alignment horizontal="left" vertical="center"/>
      <protection hidden="1"/>
    </xf>
    <xf numFmtId="0" fontId="8" fillId="2" borderId="0" xfId="0" applyFont="1" applyFill="1" applyBorder="1" applyAlignment="1" applyProtection="1">
      <alignment horizontal="left"/>
      <protection hidden="1"/>
    </xf>
    <xf numFmtId="0" fontId="8" fillId="2" borderId="132" xfId="0" applyFont="1" applyFill="1" applyBorder="1" applyAlignment="1" applyProtection="1">
      <alignment horizontal="right" vertical="center" wrapText="1"/>
      <protection hidden="1"/>
    </xf>
    <xf numFmtId="0" fontId="11" fillId="2" borderId="0" xfId="0" applyFont="1" applyFill="1" applyAlignment="1" applyProtection="1">
      <alignment horizontal="right" vertical="center"/>
      <protection hidden="1"/>
    </xf>
    <xf numFmtId="0" fontId="8" fillId="2" borderId="0" xfId="0" applyFont="1" applyFill="1" applyAlignment="1" applyProtection="1">
      <alignment horizontal="centerContinuous" vertical="center"/>
      <protection hidden="1"/>
    </xf>
    <xf numFmtId="0" fontId="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Continuous" vertical="center"/>
      <protection hidden="1"/>
    </xf>
    <xf numFmtId="0" fontId="10" fillId="2" borderId="0" xfId="0" applyFont="1" applyFill="1" applyBorder="1" applyAlignment="1" applyProtection="1">
      <alignment horizontal="centerContinuous" vertical="top"/>
      <protection hidden="1"/>
    </xf>
    <xf numFmtId="0" fontId="10" fillId="2" borderId="0" xfId="0" applyFont="1" applyFill="1" applyBorder="1" applyAlignment="1" applyProtection="1">
      <alignment horizontal="left" vertical="center"/>
      <protection hidden="1"/>
    </xf>
    <xf numFmtId="0" fontId="8" fillId="3" borderId="0" xfId="0" applyFont="1" applyFill="1" applyBorder="1" applyAlignment="1" applyProtection="1">
      <alignment horizontal="center" vertical="center"/>
      <protection hidden="1"/>
    </xf>
    <xf numFmtId="0" fontId="8" fillId="4" borderId="133" xfId="0" applyNumberFormat="1" applyFont="1" applyFill="1" applyBorder="1" applyAlignment="1" applyProtection="1">
      <alignment horizontal="center"/>
      <protection/>
    </xf>
    <xf numFmtId="0" fontId="8" fillId="4" borderId="134" xfId="0" applyNumberFormat="1" applyFont="1" applyFill="1" applyBorder="1" applyAlignment="1" applyProtection="1">
      <alignment horizontal="center"/>
      <protection/>
    </xf>
    <xf numFmtId="0" fontId="19" fillId="0" borderId="0" xfId="0" applyFont="1" applyFill="1" applyBorder="1" applyAlignment="1" applyProtection="1">
      <alignment vertical="top"/>
      <protection/>
    </xf>
    <xf numFmtId="0" fontId="15" fillId="0" borderId="0" xfId="0" applyFont="1" applyFill="1" applyBorder="1" applyAlignment="1" applyProtection="1">
      <alignment vertical="center" wrapText="1"/>
      <protection/>
    </xf>
    <xf numFmtId="0" fontId="0" fillId="0" borderId="0" xfId="0" applyAlignment="1">
      <alignment/>
    </xf>
    <xf numFmtId="49" fontId="11" fillId="4" borderId="135" xfId="0" applyNumberFormat="1" applyFont="1" applyFill="1" applyBorder="1" applyAlignment="1" applyProtection="1">
      <alignment horizontal="center" vertical="center" textRotation="90" shrinkToFit="1"/>
      <protection/>
    </xf>
    <xf numFmtId="49" fontId="11" fillId="4" borderId="136" xfId="0" applyNumberFormat="1" applyFont="1" applyFill="1" applyBorder="1" applyAlignment="1" applyProtection="1">
      <alignment horizontal="center" vertical="center" textRotation="90" shrinkToFit="1"/>
      <protection/>
    </xf>
    <xf numFmtId="49" fontId="11" fillId="4" borderId="137" xfId="0" applyNumberFormat="1" applyFont="1" applyFill="1" applyBorder="1" applyAlignment="1" applyProtection="1">
      <alignment horizontal="center" vertical="center" textRotation="90" shrinkToFit="1"/>
      <protection/>
    </xf>
    <xf numFmtId="0" fontId="0" fillId="4" borderId="138" xfId="0" applyFill="1" applyBorder="1" applyAlignment="1" applyProtection="1">
      <alignment horizontal="center" vertical="center" textRotation="90" shrinkToFit="1"/>
      <protection/>
    </xf>
    <xf numFmtId="49" fontId="8" fillId="4" borderId="139" xfId="0" applyNumberFormat="1" applyFont="1" applyFill="1" applyBorder="1" applyAlignment="1" applyProtection="1">
      <alignment horizontal="center" vertical="center" wrapText="1"/>
      <protection/>
    </xf>
    <xf numFmtId="49" fontId="8" fillId="4" borderId="29" xfId="0" applyNumberFormat="1" applyFont="1" applyFill="1" applyBorder="1" applyAlignment="1" applyProtection="1">
      <alignment horizontal="center" vertical="center" wrapText="1"/>
      <protection/>
    </xf>
    <xf numFmtId="49" fontId="8" fillId="4" borderId="140" xfId="0" applyNumberFormat="1" applyFont="1" applyFill="1" applyBorder="1" applyAlignment="1" applyProtection="1">
      <alignment horizontal="center" vertical="center" wrapText="1"/>
      <protection/>
    </xf>
    <xf numFmtId="49" fontId="8" fillId="4" borderId="12" xfId="0" applyNumberFormat="1" applyFont="1" applyFill="1" applyBorder="1" applyAlignment="1" applyProtection="1">
      <alignment horizontal="center" vertical="center" wrapText="1"/>
      <protection/>
    </xf>
    <xf numFmtId="49" fontId="8" fillId="4" borderId="0" xfId="0" applyNumberFormat="1" applyFont="1" applyFill="1" applyBorder="1" applyAlignment="1" applyProtection="1">
      <alignment horizontal="center" vertical="center" wrapText="1"/>
      <protection/>
    </xf>
    <xf numFmtId="49" fontId="8" fillId="4" borderId="59" xfId="0" applyNumberFormat="1" applyFont="1" applyFill="1" applyBorder="1" applyAlignment="1" applyProtection="1">
      <alignment horizontal="center" vertical="center" wrapText="1"/>
      <protection/>
    </xf>
    <xf numFmtId="49" fontId="8" fillId="4" borderId="141" xfId="0" applyNumberFormat="1" applyFont="1" applyFill="1" applyBorder="1" applyAlignment="1" applyProtection="1">
      <alignment horizontal="center" vertical="center" wrapText="1"/>
      <protection/>
    </xf>
    <xf numFmtId="49" fontId="8" fillId="4" borderId="142" xfId="0" applyNumberFormat="1" applyFont="1" applyFill="1" applyBorder="1" applyAlignment="1" applyProtection="1">
      <alignment horizontal="center" vertical="center" wrapText="1"/>
      <protection/>
    </xf>
    <xf numFmtId="49" fontId="8" fillId="4" borderId="143" xfId="0" applyNumberFormat="1" applyFont="1" applyFill="1" applyBorder="1" applyAlignment="1" applyProtection="1">
      <alignment horizontal="center" vertical="center" wrapText="1"/>
      <protection/>
    </xf>
    <xf numFmtId="0" fontId="8" fillId="4" borderId="144" xfId="0" applyNumberFormat="1" applyFont="1" applyFill="1" applyBorder="1" applyAlignment="1" applyProtection="1">
      <alignment horizontal="center"/>
      <protection/>
    </xf>
    <xf numFmtId="0" fontId="8" fillId="4" borderId="145" xfId="0" applyNumberFormat="1" applyFont="1" applyFill="1" applyBorder="1" applyAlignment="1" applyProtection="1">
      <alignment horizontal="center"/>
      <protection/>
    </xf>
    <xf numFmtId="0" fontId="8" fillId="4" borderId="146" xfId="0" applyNumberFormat="1" applyFont="1" applyFill="1" applyBorder="1" applyAlignment="1" applyProtection="1">
      <alignment horizontal="center"/>
      <protection/>
    </xf>
    <xf numFmtId="0" fontId="8" fillId="4" borderId="4" xfId="0" applyNumberFormat="1" applyFont="1" applyFill="1" applyBorder="1" applyAlignment="1" applyProtection="1">
      <alignment horizontal="center"/>
      <protection/>
    </xf>
    <xf numFmtId="0" fontId="8" fillId="4" borderId="147" xfId="0" applyNumberFormat="1" applyFont="1" applyFill="1" applyBorder="1" applyAlignment="1" applyProtection="1">
      <alignment horizontal="center"/>
      <protection/>
    </xf>
    <xf numFmtId="0" fontId="8" fillId="4" borderId="148" xfId="0" applyNumberFormat="1" applyFont="1" applyFill="1" applyBorder="1" applyAlignment="1" applyProtection="1">
      <alignment horizontal="center"/>
      <protection/>
    </xf>
    <xf numFmtId="0" fontId="8" fillId="4" borderId="149" xfId="0" applyNumberFormat="1" applyFont="1" applyFill="1" applyBorder="1" applyAlignment="1" applyProtection="1">
      <alignment horizontal="center"/>
      <protection/>
    </xf>
    <xf numFmtId="0" fontId="8" fillId="4" borderId="150" xfId="0" applyNumberFormat="1" applyFont="1" applyFill="1" applyBorder="1" applyAlignment="1" applyProtection="1">
      <alignment horizontal="center"/>
      <protection/>
    </xf>
    <xf numFmtId="0" fontId="0" fillId="0" borderId="0" xfId="0" applyAlignment="1">
      <alignment vertical="center" wrapText="1"/>
    </xf>
    <xf numFmtId="0" fontId="8" fillId="4" borderId="151" xfId="0" applyNumberFormat="1" applyFont="1" applyFill="1" applyBorder="1" applyAlignment="1" applyProtection="1">
      <alignment horizontal="center"/>
      <protection/>
    </xf>
    <xf numFmtId="0" fontId="8" fillId="4" borderId="152" xfId="0" applyNumberFormat="1" applyFont="1" applyFill="1" applyBorder="1" applyAlignment="1" applyProtection="1">
      <alignment horizontal="center"/>
      <protection/>
    </xf>
    <xf numFmtId="0" fontId="0" fillId="4" borderId="136" xfId="0" applyFill="1" applyBorder="1" applyAlignment="1" applyProtection="1">
      <alignment horizontal="center" vertical="center" textRotation="90" shrinkToFit="1"/>
      <protection/>
    </xf>
    <xf numFmtId="0" fontId="0" fillId="4" borderId="153" xfId="0" applyFill="1" applyBorder="1" applyAlignment="1" applyProtection="1">
      <alignment horizontal="center" vertical="center" textRotation="90" shrinkToFit="1"/>
      <protection/>
    </xf>
    <xf numFmtId="49" fontId="11" fillId="4" borderId="154" xfId="0" applyNumberFormat="1" applyFont="1" applyFill="1" applyBorder="1" applyAlignment="1" applyProtection="1">
      <alignment horizontal="center" vertical="center" textRotation="90" shrinkToFit="1"/>
      <protection/>
    </xf>
    <xf numFmtId="0" fontId="0" fillId="4" borderId="155" xfId="0" applyFill="1" applyBorder="1" applyAlignment="1" applyProtection="1">
      <alignment horizontal="center" vertical="center" textRotation="90" shrinkToFit="1"/>
      <protection/>
    </xf>
    <xf numFmtId="49" fontId="11" fillId="4" borderId="156" xfId="0" applyNumberFormat="1" applyFont="1" applyFill="1" applyBorder="1" applyAlignment="1" applyProtection="1">
      <alignment horizontal="center" vertical="center" textRotation="90" shrinkToFit="1"/>
      <protection/>
    </xf>
    <xf numFmtId="0" fontId="0" fillId="4" borderId="156" xfId="0" applyFill="1" applyBorder="1" applyAlignment="1" applyProtection="1">
      <alignment horizontal="center" vertical="center" textRotation="90" shrinkToFit="1"/>
      <protection/>
    </xf>
    <xf numFmtId="0" fontId="0" fillId="0" borderId="0" xfId="0" applyAlignment="1">
      <alignment vertical="top"/>
    </xf>
    <xf numFmtId="0" fontId="15" fillId="0" borderId="0" xfId="0" applyFont="1" applyFill="1" applyBorder="1" applyAlignment="1" applyProtection="1">
      <alignment vertical="top" wrapText="1"/>
      <protection/>
    </xf>
    <xf numFmtId="49" fontId="11" fillId="4" borderId="157" xfId="0" applyNumberFormat="1" applyFont="1" applyFill="1" applyBorder="1" applyAlignment="1" applyProtection="1">
      <alignment horizontal="center" vertical="center" textRotation="90" shrinkToFit="1"/>
      <protection/>
    </xf>
    <xf numFmtId="49" fontId="11" fillId="4" borderId="134" xfId="0" applyNumberFormat="1" applyFont="1" applyFill="1" applyBorder="1" applyAlignment="1" applyProtection="1">
      <alignment horizontal="center" vertical="center" textRotation="90" shrinkToFit="1"/>
      <protection/>
    </xf>
    <xf numFmtId="49" fontId="11" fillId="4" borderId="158" xfId="0" applyNumberFormat="1" applyFont="1" applyFill="1" applyBorder="1" applyAlignment="1" applyProtection="1">
      <alignment horizontal="center" vertical="center" textRotation="90" shrinkToFit="1"/>
      <protection/>
    </xf>
    <xf numFmtId="0" fontId="15" fillId="0" borderId="0" xfId="0" applyFont="1" applyFill="1" applyBorder="1" applyAlignment="1" applyProtection="1">
      <alignment horizontal="left" wrapText="1"/>
      <protection/>
    </xf>
    <xf numFmtId="0" fontId="15" fillId="0" borderId="0" xfId="0" applyFont="1" applyFill="1" applyAlignment="1" applyProtection="1">
      <alignment horizontal="left" vertical="top" wrapText="1"/>
      <protection/>
    </xf>
    <xf numFmtId="49" fontId="11" fillId="4" borderId="157" xfId="0" applyNumberFormat="1" applyFont="1" applyFill="1" applyBorder="1" applyAlignment="1" applyProtection="1">
      <alignment horizontal="center" textRotation="90" shrinkToFit="1"/>
      <protection/>
    </xf>
    <xf numFmtId="49" fontId="11" fillId="4" borderId="158" xfId="0" applyNumberFormat="1" applyFont="1" applyFill="1" applyBorder="1" applyAlignment="1" applyProtection="1">
      <alignment horizontal="center" textRotation="90" shrinkToFit="1"/>
      <protection/>
    </xf>
    <xf numFmtId="0" fontId="15" fillId="0" borderId="0" xfId="0" applyFont="1" applyFill="1" applyBorder="1" applyAlignment="1" applyProtection="1">
      <alignment horizontal="left" vertical="top" wrapText="1"/>
      <protection locked="0"/>
    </xf>
    <xf numFmtId="49" fontId="11" fillId="4" borderId="159" xfId="0" applyNumberFormat="1" applyFont="1" applyFill="1" applyBorder="1" applyAlignment="1" applyProtection="1">
      <alignment horizontal="center" vertical="center" textRotation="90" shrinkToFit="1"/>
      <protection/>
    </xf>
    <xf numFmtId="0" fontId="0" fillId="4" borderId="158" xfId="0" applyFill="1" applyBorder="1" applyAlignment="1" applyProtection="1">
      <alignment horizontal="center" vertical="center" textRotation="90" shrinkToFit="1"/>
      <protection/>
    </xf>
    <xf numFmtId="49" fontId="11" fillId="4" borderId="153" xfId="0" applyNumberFormat="1" applyFont="1" applyFill="1" applyBorder="1" applyAlignment="1" applyProtection="1">
      <alignment horizontal="center" vertical="center" textRotation="90" shrinkToFit="1"/>
      <protection/>
    </xf>
    <xf numFmtId="49" fontId="9" fillId="4" borderId="24" xfId="0" applyNumberFormat="1" applyFont="1" applyFill="1" applyBorder="1" applyAlignment="1" applyProtection="1">
      <alignment horizontal="left" vertical="center" wrapText="1"/>
      <protection/>
    </xf>
    <xf numFmtId="0" fontId="9" fillId="4" borderId="134" xfId="0" applyFont="1" applyFill="1" applyBorder="1" applyAlignment="1" applyProtection="1">
      <alignment horizontal="center" vertical="center" textRotation="90" shrinkToFit="1"/>
      <protection/>
    </xf>
    <xf numFmtId="0" fontId="9" fillId="4" borderId="158" xfId="0" applyFont="1" applyFill="1" applyBorder="1" applyAlignment="1" applyProtection="1">
      <alignment horizontal="center" vertical="center" textRotation="90" shrinkToFit="1"/>
      <protection/>
    </xf>
    <xf numFmtId="0" fontId="9" fillId="4" borderId="157" xfId="0" applyFont="1" applyFill="1" applyBorder="1" applyAlignment="1" applyProtection="1">
      <alignment horizontal="center" vertical="center" textRotation="90" shrinkToFit="1"/>
      <protection/>
    </xf>
    <xf numFmtId="0" fontId="9" fillId="4" borderId="159" xfId="0" applyFont="1" applyFill="1" applyBorder="1" applyAlignment="1" applyProtection="1">
      <alignment horizontal="center" vertical="center" textRotation="90" shrinkToFit="1"/>
      <protection/>
    </xf>
    <xf numFmtId="0" fontId="0" fillId="0" borderId="0" xfId="0" applyAlignment="1">
      <alignment horizontal="left" vertical="top" wrapText="1"/>
    </xf>
  </cellXfs>
  <cellStyles count="9">
    <cellStyle name="Normal" xfId="0"/>
    <cellStyle name="Comma" xfId="15"/>
    <cellStyle name="Comma [0]" xfId="16"/>
    <cellStyle name="Hyperlink" xfId="17"/>
    <cellStyle name="Currency" xfId="18"/>
    <cellStyle name="Currency [0]" xfId="19"/>
    <cellStyle name="normální_Eko_F" xfId="20"/>
    <cellStyle name="Percent" xfId="21"/>
    <cellStyle name="Followed Hyperlink" xfId="22"/>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dimension ref="C2:AA38"/>
  <sheetViews>
    <sheetView showGridLines="0" tabSelected="1" zoomScale="90" zoomScaleNormal="90" workbookViewId="0" topLeftCell="C2">
      <pane ySplit="4" topLeftCell="BM6" activePane="bottomLeft" state="frozen"/>
      <selection pane="topLeft" activeCell="A1" sqref="A1"/>
      <selection pane="bottomLeft" activeCell="A1" sqref="A1"/>
    </sheetView>
  </sheetViews>
  <sheetFormatPr defaultColWidth="9.00390625" defaultRowHeight="18" customHeight="1"/>
  <cols>
    <col min="1" max="1" width="0" style="390" hidden="1" customWidth="1"/>
    <col min="2" max="2" width="12.75390625" style="390" hidden="1" customWidth="1"/>
    <col min="3" max="3" width="2.75390625" style="390" customWidth="1"/>
    <col min="4" max="4" width="9.75390625" style="404" customWidth="1"/>
    <col min="5" max="5" width="3.75390625" style="404" customWidth="1"/>
    <col min="6" max="6" width="72.75390625" style="390" customWidth="1"/>
    <col min="7" max="7" width="2.00390625" style="390" customWidth="1"/>
    <col min="8" max="8" width="10.75390625" style="390" customWidth="1"/>
    <col min="9" max="9" width="2.75390625" style="390" customWidth="1"/>
    <col min="10" max="13" width="9.125" style="390" customWidth="1"/>
    <col min="14" max="55" width="0" style="390" hidden="1" customWidth="1"/>
    <col min="56" max="16384" width="9.125" style="390" customWidth="1"/>
  </cols>
  <sheetData>
    <row r="1" ht="18" customHeight="1" hidden="1"/>
    <row r="2" spans="6:27" ht="18" customHeight="1" hidden="1">
      <c r="F2" s="391">
        <v>100</v>
      </c>
      <c r="AA2" s="391"/>
    </row>
    <row r="3" spans="3:5" s="392" customFormat="1" ht="18" customHeight="1">
      <c r="C3" s="393"/>
      <c r="D3" s="393"/>
      <c r="E3" s="393"/>
    </row>
    <row r="4" spans="3:8" s="392" customFormat="1" ht="24" customHeight="1">
      <c r="C4" s="393"/>
      <c r="D4" s="405" t="s">
        <v>146</v>
      </c>
      <c r="E4" s="405"/>
      <c r="F4" s="394"/>
      <c r="G4" s="394"/>
      <c r="H4" s="403" t="s">
        <v>307</v>
      </c>
    </row>
    <row r="5" spans="3:8" s="392" customFormat="1" ht="36" customHeight="1">
      <c r="C5" s="393"/>
      <c r="D5" s="406"/>
      <c r="E5" s="406"/>
      <c r="F5" s="395"/>
      <c r="G5" s="395"/>
      <c r="H5" s="395"/>
    </row>
    <row r="6" spans="4:9" s="392" customFormat="1" ht="18" customHeight="1">
      <c r="D6" s="393"/>
      <c r="E6" s="393" t="s">
        <v>45</v>
      </c>
      <c r="H6" s="393"/>
      <c r="I6" s="393"/>
    </row>
    <row r="7" spans="4:11" s="392" customFormat="1" ht="18" customHeight="1">
      <c r="D7" s="408" t="s">
        <v>42</v>
      </c>
      <c r="E7" s="393"/>
      <c r="F7" s="396" t="s">
        <v>43</v>
      </c>
      <c r="H7" s="397"/>
      <c r="I7" s="393"/>
      <c r="J7" s="398"/>
      <c r="K7" s="399"/>
    </row>
    <row r="8" spans="4:11" s="392" customFormat="1" ht="15" customHeight="1">
      <c r="D8" s="398"/>
      <c r="E8" s="407"/>
      <c r="F8" s="400"/>
      <c r="H8" s="393"/>
      <c r="I8" s="393"/>
      <c r="J8" s="398"/>
      <c r="K8" s="399"/>
    </row>
    <row r="9" spans="4:11" s="392" customFormat="1" ht="25.5" customHeight="1">
      <c r="D9" s="408" t="s">
        <v>277</v>
      </c>
      <c r="E9" s="393"/>
      <c r="F9" s="401" t="s">
        <v>292</v>
      </c>
      <c r="H9" s="397"/>
      <c r="I9" s="393"/>
      <c r="J9" s="398"/>
      <c r="K9" s="399"/>
    </row>
    <row r="10" spans="4:11" s="392" customFormat="1" ht="18" customHeight="1">
      <c r="D10" s="398"/>
      <c r="E10" s="407" t="s">
        <v>103</v>
      </c>
      <c r="F10" s="400"/>
      <c r="H10" s="393"/>
      <c r="I10" s="393"/>
      <c r="J10" s="398"/>
      <c r="K10" s="399"/>
    </row>
    <row r="11" spans="4:11" s="392" customFormat="1" ht="18" customHeight="1">
      <c r="D11" s="408" t="s">
        <v>278</v>
      </c>
      <c r="E11" s="393"/>
      <c r="F11" s="401" t="s">
        <v>293</v>
      </c>
      <c r="H11" s="397"/>
      <c r="I11" s="393"/>
      <c r="J11" s="398"/>
      <c r="K11" s="399"/>
    </row>
    <row r="12" spans="4:11" s="392" customFormat="1" ht="6" customHeight="1">
      <c r="D12" s="398"/>
      <c r="E12" s="407"/>
      <c r="F12" s="400"/>
      <c r="H12" s="393"/>
      <c r="J12" s="399"/>
      <c r="K12" s="399"/>
    </row>
    <row r="13" spans="4:11" s="392" customFormat="1" ht="25.5" customHeight="1">
      <c r="D13" s="408" t="s">
        <v>279</v>
      </c>
      <c r="E13" s="393"/>
      <c r="F13" s="401" t="s">
        <v>294</v>
      </c>
      <c r="H13" s="397"/>
      <c r="J13" s="399"/>
      <c r="K13" s="399"/>
    </row>
    <row r="14" spans="4:11" s="392" customFormat="1" ht="6" customHeight="1">
      <c r="D14" s="398"/>
      <c r="E14" s="407"/>
      <c r="F14" s="400"/>
      <c r="H14" s="393"/>
      <c r="J14" s="399"/>
      <c r="K14" s="399"/>
    </row>
    <row r="15" spans="4:11" s="392" customFormat="1" ht="25.5">
      <c r="D15" s="408" t="s">
        <v>280</v>
      </c>
      <c r="E15" s="393"/>
      <c r="F15" s="401" t="s">
        <v>295</v>
      </c>
      <c r="H15" s="397"/>
      <c r="J15" s="399"/>
      <c r="K15" s="399"/>
    </row>
    <row r="16" spans="4:11" s="392" customFormat="1" ht="6" customHeight="1">
      <c r="D16" s="398"/>
      <c r="E16" s="407"/>
      <c r="F16" s="400"/>
      <c r="H16" s="393"/>
      <c r="J16" s="399"/>
      <c r="K16" s="399"/>
    </row>
    <row r="17" spans="4:11" s="392" customFormat="1" ht="18" customHeight="1">
      <c r="D17" s="408" t="s">
        <v>281</v>
      </c>
      <c r="E17" s="393"/>
      <c r="F17" s="401" t="s">
        <v>296</v>
      </c>
      <c r="H17" s="397"/>
      <c r="J17" s="399"/>
      <c r="K17" s="399"/>
    </row>
    <row r="18" spans="4:11" s="392" customFormat="1" ht="6" customHeight="1">
      <c r="D18" s="398"/>
      <c r="E18" s="407"/>
      <c r="F18" s="400"/>
      <c r="H18" s="393"/>
      <c r="J18" s="399"/>
      <c r="K18" s="399"/>
    </row>
    <row r="19" spans="4:11" s="392" customFormat="1" ht="25.5">
      <c r="D19" s="408" t="s">
        <v>282</v>
      </c>
      <c r="E19" s="393"/>
      <c r="F19" s="401" t="s">
        <v>297</v>
      </c>
      <c r="H19" s="397"/>
      <c r="J19" s="399"/>
      <c r="K19" s="399"/>
    </row>
    <row r="20" spans="4:11" s="392" customFormat="1" ht="6" customHeight="1">
      <c r="D20" s="398"/>
      <c r="E20" s="407"/>
      <c r="F20" s="400"/>
      <c r="H20" s="393"/>
      <c r="J20" s="399"/>
      <c r="K20" s="399"/>
    </row>
    <row r="21" spans="4:11" s="392" customFormat="1" ht="18" customHeight="1">
      <c r="D21" s="408" t="s">
        <v>283</v>
      </c>
      <c r="E21" s="393"/>
      <c r="F21" s="401" t="s">
        <v>298</v>
      </c>
      <c r="H21" s="397"/>
      <c r="I21" s="393"/>
      <c r="J21" s="399"/>
      <c r="K21" s="399"/>
    </row>
    <row r="22" spans="4:11" s="392" customFormat="1" ht="6" customHeight="1">
      <c r="D22" s="398"/>
      <c r="E22" s="407"/>
      <c r="F22" s="400"/>
      <c r="H22" s="393"/>
      <c r="J22" s="399"/>
      <c r="K22" s="399"/>
    </row>
    <row r="23" spans="4:11" s="392" customFormat="1" ht="18" customHeight="1">
      <c r="D23" s="408" t="s">
        <v>284</v>
      </c>
      <c r="E23" s="393"/>
      <c r="F23" s="401" t="s">
        <v>299</v>
      </c>
      <c r="H23" s="397"/>
      <c r="I23" s="393"/>
      <c r="J23" s="399"/>
      <c r="K23" s="399"/>
    </row>
    <row r="24" spans="4:11" s="392" customFormat="1" ht="6" customHeight="1">
      <c r="D24" s="398"/>
      <c r="E24" s="407"/>
      <c r="F24" s="400"/>
      <c r="H24" s="393"/>
      <c r="I24" s="393"/>
      <c r="J24" s="399"/>
      <c r="K24" s="399"/>
    </row>
    <row r="25" spans="4:11" s="392" customFormat="1" ht="18" customHeight="1">
      <c r="D25" s="408" t="s">
        <v>285</v>
      </c>
      <c r="E25" s="393"/>
      <c r="F25" s="401" t="s">
        <v>300</v>
      </c>
      <c r="H25" s="397"/>
      <c r="I25" s="393"/>
      <c r="J25" s="399"/>
      <c r="K25" s="399"/>
    </row>
    <row r="26" spans="4:11" s="392" customFormat="1" ht="6" customHeight="1">
      <c r="D26" s="398"/>
      <c r="E26" s="407"/>
      <c r="F26" s="400"/>
      <c r="H26" s="393"/>
      <c r="I26" s="393"/>
      <c r="J26" s="399"/>
      <c r="K26" s="399"/>
    </row>
    <row r="27" spans="4:11" s="392" customFormat="1" ht="18" customHeight="1">
      <c r="D27" s="408" t="s">
        <v>286</v>
      </c>
      <c r="E27" s="393"/>
      <c r="F27" s="401" t="s">
        <v>301</v>
      </c>
      <c r="H27" s="397"/>
      <c r="I27" s="393"/>
      <c r="J27" s="399"/>
      <c r="K27" s="399"/>
    </row>
    <row r="28" spans="4:11" s="392" customFormat="1" ht="6" customHeight="1">
      <c r="D28" s="398"/>
      <c r="E28" s="407"/>
      <c r="F28" s="400"/>
      <c r="H28" s="393"/>
      <c r="I28" s="393"/>
      <c r="J28" s="399"/>
      <c r="K28" s="399"/>
    </row>
    <row r="29" spans="4:11" s="392" customFormat="1" ht="18" customHeight="1">
      <c r="D29" s="408" t="s">
        <v>287</v>
      </c>
      <c r="E29" s="393"/>
      <c r="F29" s="401" t="s">
        <v>302</v>
      </c>
      <c r="H29" s="397"/>
      <c r="I29" s="393"/>
      <c r="J29" s="399"/>
      <c r="K29" s="399"/>
    </row>
    <row r="30" spans="4:11" s="392" customFormat="1" ht="6" customHeight="1">
      <c r="D30" s="398"/>
      <c r="E30" s="407"/>
      <c r="F30" s="400"/>
      <c r="H30" s="393"/>
      <c r="I30" s="393"/>
      <c r="J30" s="399"/>
      <c r="K30" s="399"/>
    </row>
    <row r="31" spans="4:11" s="392" customFormat="1" ht="18" customHeight="1">
      <c r="D31" s="408" t="s">
        <v>288</v>
      </c>
      <c r="E31" s="393"/>
      <c r="F31" s="401" t="s">
        <v>303</v>
      </c>
      <c r="H31" s="397"/>
      <c r="I31" s="393"/>
      <c r="J31" s="399"/>
      <c r="K31" s="399"/>
    </row>
    <row r="32" spans="4:11" s="392" customFormat="1" ht="6" customHeight="1">
      <c r="D32" s="398"/>
      <c r="E32" s="407"/>
      <c r="F32" s="400"/>
      <c r="H32" s="393"/>
      <c r="I32" s="393"/>
      <c r="J32" s="399"/>
      <c r="K32" s="399"/>
    </row>
    <row r="33" spans="4:11" s="392" customFormat="1" ht="18" customHeight="1">
      <c r="D33" s="408" t="s">
        <v>289</v>
      </c>
      <c r="E33" s="393" t="s">
        <v>104</v>
      </c>
      <c r="F33" s="401" t="s">
        <v>304</v>
      </c>
      <c r="H33" s="397"/>
      <c r="I33" s="393"/>
      <c r="J33" s="399"/>
      <c r="K33" s="399"/>
    </row>
    <row r="34" spans="4:11" s="392" customFormat="1" ht="6" customHeight="1">
      <c r="D34" s="398"/>
      <c r="E34" s="407"/>
      <c r="F34" s="400"/>
      <c r="H34" s="393"/>
      <c r="I34" s="393"/>
      <c r="J34" s="399"/>
      <c r="K34" s="399"/>
    </row>
    <row r="35" spans="4:11" s="392" customFormat="1" ht="18" customHeight="1">
      <c r="D35" s="408" t="s">
        <v>290</v>
      </c>
      <c r="E35" s="393"/>
      <c r="F35" s="401" t="s">
        <v>305</v>
      </c>
      <c r="H35" s="397"/>
      <c r="I35" s="393"/>
      <c r="J35" s="399"/>
      <c r="K35" s="399"/>
    </row>
    <row r="36" spans="4:11" s="392" customFormat="1" ht="6" customHeight="1">
      <c r="D36" s="398"/>
      <c r="E36" s="407"/>
      <c r="F36" s="400"/>
      <c r="H36" s="393"/>
      <c r="I36" s="393"/>
      <c r="J36" s="399"/>
      <c r="K36" s="399"/>
    </row>
    <row r="37" spans="4:11" s="392" customFormat="1" ht="18" customHeight="1">
      <c r="D37" s="408" t="s">
        <v>291</v>
      </c>
      <c r="E37" s="393"/>
      <c r="F37" s="401" t="s">
        <v>306</v>
      </c>
      <c r="H37" s="397"/>
      <c r="I37" s="393"/>
      <c r="J37" s="399"/>
      <c r="K37" s="399"/>
    </row>
    <row r="38" ht="18" customHeight="1">
      <c r="H38" s="402" t="s">
        <v>44</v>
      </c>
    </row>
  </sheetData>
  <sheetProtection selectLockedCells="1" selectUnlockedCells="1"/>
  <printOptions horizontalCentered="1"/>
  <pageMargins left="0.590551181102362" right="0.590551181102362" top="0.393700787401575" bottom="0.590551181102362" header="0.511811023622047" footer="0.511811023622047"/>
  <pageSetup blackAndWhite="1" horizontalDpi="300" verticalDpi="300" orientation="portrait" paperSize="9" scale="90" r:id="rId2"/>
  <legacyDrawing r:id="rId1"/>
</worksheet>
</file>

<file path=xl/worksheets/sheet10.xml><?xml version="1.0" encoding="utf-8"?>
<worksheet xmlns="http://schemas.openxmlformats.org/spreadsheetml/2006/main" xmlns:r="http://schemas.openxmlformats.org/officeDocument/2006/relationships">
  <sheetPr codeName="List12"/>
  <dimension ref="B3:T36"/>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9" hidden="1" customWidth="1"/>
    <col min="3" max="3" width="1.75390625" style="49" customWidth="1"/>
    <col min="4" max="4" width="1.12109375" style="49" customWidth="1"/>
    <col min="5" max="6" width="1.75390625" style="49" customWidth="1"/>
    <col min="7" max="7" width="15.75390625" style="49" customWidth="1"/>
    <col min="8" max="8" width="5.75390625" style="49" customWidth="1"/>
    <col min="9" max="9" width="1.12109375" style="49" customWidth="1"/>
    <col min="10" max="15" width="6.875" style="49" customWidth="1"/>
    <col min="16" max="19" width="8.00390625" style="49" customWidth="1"/>
    <col min="20" max="16384" width="9.125" style="49" customWidth="1"/>
  </cols>
  <sheetData>
    <row r="1" ht="12.75" hidden="1"/>
    <row r="2" ht="12.75" hidden="1"/>
    <row r="3" ht="9" customHeight="1">
      <c r="C3" s="48"/>
    </row>
    <row r="4" spans="4:15" s="50" customFormat="1" ht="15.75">
      <c r="D4" s="12" t="s">
        <v>34</v>
      </c>
      <c r="E4" s="51"/>
      <c r="F4" s="51"/>
      <c r="G4" s="51"/>
      <c r="H4" s="12" t="s">
        <v>199</v>
      </c>
      <c r="I4" s="52"/>
      <c r="J4" s="51"/>
      <c r="K4" s="51"/>
      <c r="L4" s="51"/>
      <c r="M4" s="51"/>
      <c r="N4" s="51"/>
      <c r="O4" s="51"/>
    </row>
    <row r="5" spans="2:15" s="50" customFormat="1" ht="15.75">
      <c r="B5" s="168">
        <v>0</v>
      </c>
      <c r="D5" s="70" t="s">
        <v>198</v>
      </c>
      <c r="E5" s="53"/>
      <c r="F5" s="53"/>
      <c r="G5" s="53"/>
      <c r="H5" s="53"/>
      <c r="I5" s="53"/>
      <c r="J5" s="53"/>
      <c r="K5" s="53"/>
      <c r="L5" s="53"/>
      <c r="M5" s="53"/>
      <c r="N5" s="53"/>
      <c r="O5" s="53"/>
    </row>
    <row r="6" spans="4:17" s="54" customFormat="1" ht="21" customHeight="1" thickBot="1">
      <c r="D6" s="13"/>
      <c r="E6" s="55"/>
      <c r="F6" s="55"/>
      <c r="G6" s="55"/>
      <c r="H6" s="55"/>
      <c r="I6" s="56"/>
      <c r="J6" s="56"/>
      <c r="K6" s="56"/>
      <c r="L6" s="56"/>
      <c r="M6" s="56"/>
      <c r="N6" s="56"/>
      <c r="O6" s="14"/>
      <c r="P6" s="11" t="s">
        <v>21</v>
      </c>
      <c r="Q6" s="11"/>
    </row>
    <row r="7" spans="3:17" ht="6" customHeight="1">
      <c r="C7" s="17"/>
      <c r="D7" s="418" t="s">
        <v>55</v>
      </c>
      <c r="E7" s="419"/>
      <c r="F7" s="419"/>
      <c r="G7" s="419"/>
      <c r="H7" s="419"/>
      <c r="I7" s="420"/>
      <c r="J7" s="427" t="s">
        <v>22</v>
      </c>
      <c r="K7" s="431" t="s">
        <v>23</v>
      </c>
      <c r="L7" s="433" t="s">
        <v>24</v>
      </c>
      <c r="M7" s="427" t="s">
        <v>25</v>
      </c>
      <c r="N7" s="427" t="s">
        <v>140</v>
      </c>
      <c r="O7" s="429" t="s">
        <v>148</v>
      </c>
      <c r="P7" s="57"/>
      <c r="Q7" s="58"/>
    </row>
    <row r="8" spans="3:17" ht="6" customHeight="1">
      <c r="C8" s="17"/>
      <c r="D8" s="421"/>
      <c r="E8" s="422"/>
      <c r="F8" s="422"/>
      <c r="G8" s="422"/>
      <c r="H8" s="422"/>
      <c r="I8" s="423"/>
      <c r="J8" s="428"/>
      <c r="K8" s="432"/>
      <c r="L8" s="434"/>
      <c r="M8" s="428"/>
      <c r="N8" s="428"/>
      <c r="O8" s="430"/>
      <c r="P8" s="57"/>
      <c r="Q8" s="58"/>
    </row>
    <row r="9" spans="3:17" ht="6" customHeight="1">
      <c r="C9" s="17"/>
      <c r="D9" s="421"/>
      <c r="E9" s="422"/>
      <c r="F9" s="422"/>
      <c r="G9" s="422"/>
      <c r="H9" s="422"/>
      <c r="I9" s="423"/>
      <c r="J9" s="428"/>
      <c r="K9" s="432"/>
      <c r="L9" s="434"/>
      <c r="M9" s="428"/>
      <c r="N9" s="428"/>
      <c r="O9" s="430"/>
      <c r="P9" s="57"/>
      <c r="Q9" s="58"/>
    </row>
    <row r="10" spans="3:17" ht="6" customHeight="1">
      <c r="C10" s="17"/>
      <c r="D10" s="421"/>
      <c r="E10" s="422"/>
      <c r="F10" s="422"/>
      <c r="G10" s="422"/>
      <c r="H10" s="422"/>
      <c r="I10" s="423"/>
      <c r="J10" s="428"/>
      <c r="K10" s="432"/>
      <c r="L10" s="434"/>
      <c r="M10" s="428"/>
      <c r="N10" s="428"/>
      <c r="O10" s="430"/>
      <c r="P10" s="57"/>
      <c r="Q10" s="58"/>
    </row>
    <row r="11" spans="3:15" ht="15" customHeight="1" thickBot="1">
      <c r="C11" s="17"/>
      <c r="D11" s="424"/>
      <c r="E11" s="425"/>
      <c r="F11" s="425"/>
      <c r="G11" s="425"/>
      <c r="H11" s="425"/>
      <c r="I11" s="426"/>
      <c r="J11" s="15" t="s">
        <v>101</v>
      </c>
      <c r="K11" s="16" t="s">
        <v>101</v>
      </c>
      <c r="L11" s="153"/>
      <c r="M11" s="15"/>
      <c r="N11" s="15"/>
      <c r="O11" s="16"/>
    </row>
    <row r="12" spans="3:20" ht="12.75" customHeight="1" thickBot="1" thickTop="1">
      <c r="C12" s="17"/>
      <c r="D12" s="107"/>
      <c r="E12" s="92" t="s">
        <v>56</v>
      </c>
      <c r="F12" s="92"/>
      <c r="G12" s="92"/>
      <c r="H12" s="93" t="s">
        <v>57</v>
      </c>
      <c r="I12" s="94"/>
      <c r="J12" s="336" t="s">
        <v>137</v>
      </c>
      <c r="K12" s="337" t="s">
        <v>137</v>
      </c>
      <c r="L12" s="338">
        <v>473269</v>
      </c>
      <c r="M12" s="336">
        <v>462820</v>
      </c>
      <c r="N12" s="336">
        <v>458046</v>
      </c>
      <c r="O12" s="337">
        <v>458198</v>
      </c>
      <c r="Q12" s="156"/>
      <c r="R12" s="156"/>
      <c r="S12" s="156"/>
      <c r="T12" s="156"/>
    </row>
    <row r="13" spans="3:20" ht="12.75" customHeight="1" thickTop="1">
      <c r="C13" s="17"/>
      <c r="D13" s="18"/>
      <c r="E13" s="96" t="s">
        <v>58</v>
      </c>
      <c r="F13" s="96"/>
      <c r="G13" s="96"/>
      <c r="H13" s="97" t="s">
        <v>59</v>
      </c>
      <c r="I13" s="21"/>
      <c r="J13" s="340" t="s">
        <v>137</v>
      </c>
      <c r="K13" s="341" t="s">
        <v>137</v>
      </c>
      <c r="L13" s="342">
        <v>44045</v>
      </c>
      <c r="M13" s="340">
        <v>43245</v>
      </c>
      <c r="N13" s="340">
        <v>43497</v>
      </c>
      <c r="O13" s="341">
        <v>44036</v>
      </c>
      <c r="Q13" s="156"/>
      <c r="R13" s="156"/>
      <c r="S13" s="156"/>
      <c r="T13" s="156"/>
    </row>
    <row r="14" spans="3:20" ht="12.75" customHeight="1" thickBot="1">
      <c r="C14" s="17"/>
      <c r="D14" s="108"/>
      <c r="E14" s="100"/>
      <c r="F14" s="100" t="s">
        <v>60</v>
      </c>
      <c r="G14" s="100"/>
      <c r="H14" s="101" t="s">
        <v>61</v>
      </c>
      <c r="I14" s="109"/>
      <c r="J14" s="182" t="s">
        <v>137</v>
      </c>
      <c r="K14" s="183" t="s">
        <v>137</v>
      </c>
      <c r="L14" s="184">
        <v>44045</v>
      </c>
      <c r="M14" s="182">
        <v>43245</v>
      </c>
      <c r="N14" s="182">
        <v>43497</v>
      </c>
      <c r="O14" s="183">
        <v>44036</v>
      </c>
      <c r="Q14" s="156"/>
      <c r="R14" s="156"/>
      <c r="S14" s="156"/>
      <c r="T14" s="156"/>
    </row>
    <row r="15" spans="3:20" ht="12.75" customHeight="1">
      <c r="C15" s="17"/>
      <c r="D15" s="103"/>
      <c r="E15" s="104" t="s">
        <v>63</v>
      </c>
      <c r="F15" s="104"/>
      <c r="G15" s="104"/>
      <c r="H15" s="105" t="s">
        <v>64</v>
      </c>
      <c r="I15" s="106"/>
      <c r="J15" s="210" t="s">
        <v>137</v>
      </c>
      <c r="K15" s="216" t="s">
        <v>137</v>
      </c>
      <c r="L15" s="212">
        <v>53546</v>
      </c>
      <c r="M15" s="210">
        <v>52921</v>
      </c>
      <c r="N15" s="210">
        <v>53283</v>
      </c>
      <c r="O15" s="216">
        <v>54401</v>
      </c>
      <c r="Q15" s="156"/>
      <c r="R15" s="156"/>
      <c r="S15" s="156"/>
      <c r="T15" s="156"/>
    </row>
    <row r="16" spans="3:20" ht="12.75" customHeight="1" thickBot="1">
      <c r="C16" s="17"/>
      <c r="D16" s="108"/>
      <c r="E16" s="100"/>
      <c r="F16" s="100" t="s">
        <v>65</v>
      </c>
      <c r="G16" s="100"/>
      <c r="H16" s="101" t="s">
        <v>66</v>
      </c>
      <c r="I16" s="109"/>
      <c r="J16" s="205" t="s">
        <v>137</v>
      </c>
      <c r="K16" s="215" t="s">
        <v>137</v>
      </c>
      <c r="L16" s="207">
        <v>53546</v>
      </c>
      <c r="M16" s="205">
        <v>52921</v>
      </c>
      <c r="N16" s="205">
        <v>53283</v>
      </c>
      <c r="O16" s="183">
        <v>54401</v>
      </c>
      <c r="Q16" s="156"/>
      <c r="R16" s="156"/>
      <c r="S16" s="156"/>
      <c r="T16" s="156"/>
    </row>
    <row r="17" spans="3:20" ht="12.75" customHeight="1">
      <c r="C17" s="17"/>
      <c r="D17" s="103"/>
      <c r="E17" s="104" t="s">
        <v>67</v>
      </c>
      <c r="F17" s="104"/>
      <c r="G17" s="104"/>
      <c r="H17" s="105" t="s">
        <v>68</v>
      </c>
      <c r="I17" s="106"/>
      <c r="J17" s="210" t="s">
        <v>137</v>
      </c>
      <c r="K17" s="216" t="s">
        <v>137</v>
      </c>
      <c r="L17" s="212">
        <v>54348</v>
      </c>
      <c r="M17" s="210">
        <v>53161</v>
      </c>
      <c r="N17" s="210">
        <v>52880</v>
      </c>
      <c r="O17" s="216">
        <v>53021</v>
      </c>
      <c r="Q17" s="156"/>
      <c r="R17" s="156"/>
      <c r="S17" s="156"/>
      <c r="T17" s="156"/>
    </row>
    <row r="18" spans="3:20" ht="12.75" customHeight="1">
      <c r="C18" s="17"/>
      <c r="D18" s="108"/>
      <c r="E18" s="100"/>
      <c r="F18" s="100" t="s">
        <v>69</v>
      </c>
      <c r="G18" s="100"/>
      <c r="H18" s="101" t="s">
        <v>70</v>
      </c>
      <c r="I18" s="109"/>
      <c r="J18" s="182" t="s">
        <v>137</v>
      </c>
      <c r="K18" s="183" t="s">
        <v>137</v>
      </c>
      <c r="L18" s="184">
        <v>29573</v>
      </c>
      <c r="M18" s="182">
        <v>28955</v>
      </c>
      <c r="N18" s="182">
        <v>28712</v>
      </c>
      <c r="O18" s="183">
        <v>28612</v>
      </c>
      <c r="Q18" s="156"/>
      <c r="R18" s="156"/>
      <c r="S18" s="156"/>
      <c r="T18" s="156"/>
    </row>
    <row r="19" spans="3:20" ht="12.75" customHeight="1" thickBot="1">
      <c r="C19" s="17"/>
      <c r="D19" s="108"/>
      <c r="E19" s="100"/>
      <c r="F19" s="100" t="s">
        <v>71</v>
      </c>
      <c r="G19" s="100"/>
      <c r="H19" s="101" t="s">
        <v>72</v>
      </c>
      <c r="I19" s="109"/>
      <c r="J19" s="205" t="s">
        <v>137</v>
      </c>
      <c r="K19" s="215" t="s">
        <v>137</v>
      </c>
      <c r="L19" s="207">
        <v>24775</v>
      </c>
      <c r="M19" s="205">
        <v>24206</v>
      </c>
      <c r="N19" s="205">
        <v>24168</v>
      </c>
      <c r="O19" s="183">
        <v>24409</v>
      </c>
      <c r="Q19" s="156"/>
      <c r="R19" s="156"/>
      <c r="S19" s="156"/>
      <c r="T19" s="156"/>
    </row>
    <row r="20" spans="3:20" ht="12.75" customHeight="1">
      <c r="C20" s="17"/>
      <c r="D20" s="103"/>
      <c r="E20" s="104" t="s">
        <v>73</v>
      </c>
      <c r="F20" s="104"/>
      <c r="G20" s="104"/>
      <c r="H20" s="105" t="s">
        <v>74</v>
      </c>
      <c r="I20" s="106"/>
      <c r="J20" s="210" t="s">
        <v>137</v>
      </c>
      <c r="K20" s="216" t="s">
        <v>137</v>
      </c>
      <c r="L20" s="212">
        <v>55824</v>
      </c>
      <c r="M20" s="210">
        <v>54247</v>
      </c>
      <c r="N20" s="210">
        <v>53677</v>
      </c>
      <c r="O20" s="216">
        <v>53408</v>
      </c>
      <c r="Q20" s="156"/>
      <c r="R20" s="156"/>
      <c r="S20" s="156"/>
      <c r="T20" s="156"/>
    </row>
    <row r="21" spans="3:20" ht="12.75" customHeight="1">
      <c r="C21" s="17"/>
      <c r="D21" s="108"/>
      <c r="E21" s="100"/>
      <c r="F21" s="100" t="s">
        <v>75</v>
      </c>
      <c r="G21" s="100"/>
      <c r="H21" s="101" t="s">
        <v>76</v>
      </c>
      <c r="I21" s="109"/>
      <c r="J21" s="182" t="s">
        <v>137</v>
      </c>
      <c r="K21" s="183" t="s">
        <v>137</v>
      </c>
      <c r="L21" s="184">
        <v>14733</v>
      </c>
      <c r="M21" s="182">
        <v>14250</v>
      </c>
      <c r="N21" s="182">
        <v>13936</v>
      </c>
      <c r="O21" s="183">
        <v>13870</v>
      </c>
      <c r="Q21" s="156"/>
      <c r="R21" s="156"/>
      <c r="S21" s="156"/>
      <c r="T21" s="156"/>
    </row>
    <row r="22" spans="3:20" ht="12.75" customHeight="1" thickBot="1">
      <c r="C22" s="17"/>
      <c r="D22" s="108"/>
      <c r="E22" s="100"/>
      <c r="F22" s="100" t="s">
        <v>77</v>
      </c>
      <c r="G22" s="100"/>
      <c r="H22" s="101" t="s">
        <v>78</v>
      </c>
      <c r="I22" s="109"/>
      <c r="J22" s="205" t="s">
        <v>137</v>
      </c>
      <c r="K22" s="215" t="s">
        <v>137</v>
      </c>
      <c r="L22" s="207">
        <v>41091</v>
      </c>
      <c r="M22" s="205">
        <v>39997</v>
      </c>
      <c r="N22" s="205">
        <v>39741</v>
      </c>
      <c r="O22" s="183">
        <v>39538</v>
      </c>
      <c r="Q22" s="156"/>
      <c r="R22" s="156"/>
      <c r="S22" s="156"/>
      <c r="T22" s="156"/>
    </row>
    <row r="23" spans="3:20" ht="12.75" customHeight="1">
      <c r="C23" s="17"/>
      <c r="D23" s="103"/>
      <c r="E23" s="104" t="s">
        <v>79</v>
      </c>
      <c r="F23" s="104"/>
      <c r="G23" s="104"/>
      <c r="H23" s="105" t="s">
        <v>80</v>
      </c>
      <c r="I23" s="106"/>
      <c r="J23" s="210" t="s">
        <v>137</v>
      </c>
      <c r="K23" s="216" t="s">
        <v>137</v>
      </c>
      <c r="L23" s="212">
        <v>71810</v>
      </c>
      <c r="M23" s="210">
        <v>70689</v>
      </c>
      <c r="N23" s="210">
        <v>69807</v>
      </c>
      <c r="O23" s="216">
        <v>69552</v>
      </c>
      <c r="Q23" s="156"/>
      <c r="R23" s="156"/>
      <c r="S23" s="156"/>
      <c r="T23" s="156"/>
    </row>
    <row r="24" spans="3:20" ht="12.75" customHeight="1">
      <c r="C24" s="17"/>
      <c r="D24" s="108"/>
      <c r="E24" s="100"/>
      <c r="F24" s="100" t="s">
        <v>81</v>
      </c>
      <c r="G24" s="100"/>
      <c r="H24" s="101" t="s">
        <v>82</v>
      </c>
      <c r="I24" s="109"/>
      <c r="J24" s="182" t="s">
        <v>137</v>
      </c>
      <c r="K24" s="183" t="s">
        <v>137</v>
      </c>
      <c r="L24" s="184">
        <v>20942</v>
      </c>
      <c r="M24" s="182">
        <v>20660</v>
      </c>
      <c r="N24" s="182">
        <v>20489</v>
      </c>
      <c r="O24" s="183">
        <v>20456</v>
      </c>
      <c r="Q24" s="156"/>
      <c r="R24" s="156"/>
      <c r="S24" s="156"/>
      <c r="T24" s="156"/>
    </row>
    <row r="25" spans="3:20" ht="12.75" customHeight="1">
      <c r="C25" s="17"/>
      <c r="D25" s="108"/>
      <c r="E25" s="100"/>
      <c r="F25" s="100" t="s">
        <v>83</v>
      </c>
      <c r="G25" s="100"/>
      <c r="H25" s="101" t="s">
        <v>84</v>
      </c>
      <c r="I25" s="109"/>
      <c r="J25" s="182" t="s">
        <v>137</v>
      </c>
      <c r="K25" s="183" t="s">
        <v>137</v>
      </c>
      <c r="L25" s="184">
        <v>26164</v>
      </c>
      <c r="M25" s="182">
        <v>25783</v>
      </c>
      <c r="N25" s="182">
        <v>25332</v>
      </c>
      <c r="O25" s="183">
        <v>25252</v>
      </c>
      <c r="Q25" s="156"/>
      <c r="R25" s="156"/>
      <c r="S25" s="156"/>
      <c r="T25" s="156"/>
    </row>
    <row r="26" spans="3:20" ht="12.75" customHeight="1" thickBot="1">
      <c r="C26" s="17"/>
      <c r="D26" s="108"/>
      <c r="E26" s="100"/>
      <c r="F26" s="100" t="s">
        <v>85</v>
      </c>
      <c r="G26" s="100"/>
      <c r="H26" s="101" t="s">
        <v>86</v>
      </c>
      <c r="I26" s="109"/>
      <c r="J26" s="205" t="s">
        <v>137</v>
      </c>
      <c r="K26" s="215" t="s">
        <v>137</v>
      </c>
      <c r="L26" s="207">
        <v>24704</v>
      </c>
      <c r="M26" s="205">
        <v>24246</v>
      </c>
      <c r="N26" s="205">
        <v>23986</v>
      </c>
      <c r="O26" s="183">
        <v>23844</v>
      </c>
      <c r="Q26" s="156"/>
      <c r="R26" s="156"/>
      <c r="S26" s="156"/>
      <c r="T26" s="156"/>
    </row>
    <row r="27" spans="3:20" ht="12.75" customHeight="1">
      <c r="C27" s="17"/>
      <c r="D27" s="103"/>
      <c r="E27" s="104" t="s">
        <v>87</v>
      </c>
      <c r="F27" s="104"/>
      <c r="G27" s="104"/>
      <c r="H27" s="105" t="s">
        <v>88</v>
      </c>
      <c r="I27" s="106"/>
      <c r="J27" s="210" t="s">
        <v>137</v>
      </c>
      <c r="K27" s="216" t="s">
        <v>137</v>
      </c>
      <c r="L27" s="212">
        <v>76486</v>
      </c>
      <c r="M27" s="210">
        <v>74580</v>
      </c>
      <c r="N27" s="210">
        <v>73066</v>
      </c>
      <c r="O27" s="216">
        <v>73027</v>
      </c>
      <c r="Q27" s="156"/>
      <c r="R27" s="156"/>
      <c r="S27" s="156"/>
      <c r="T27" s="156"/>
    </row>
    <row r="28" spans="3:20" ht="12.75" customHeight="1">
      <c r="C28" s="17"/>
      <c r="D28" s="108"/>
      <c r="E28" s="100"/>
      <c r="F28" s="100" t="s">
        <v>89</v>
      </c>
      <c r="G28" s="100"/>
      <c r="H28" s="101" t="s">
        <v>185</v>
      </c>
      <c r="I28" s="109"/>
      <c r="J28" s="182" t="s">
        <v>137</v>
      </c>
      <c r="K28" s="183" t="s">
        <v>137</v>
      </c>
      <c r="L28" s="184">
        <v>25197</v>
      </c>
      <c r="M28" s="182">
        <v>24578</v>
      </c>
      <c r="N28" s="182">
        <v>23827</v>
      </c>
      <c r="O28" s="183">
        <v>23628</v>
      </c>
      <c r="Q28" s="156"/>
      <c r="R28" s="156"/>
      <c r="S28" s="156"/>
      <c r="T28" s="156"/>
    </row>
    <row r="29" spans="3:20" ht="12.75" customHeight="1" thickBot="1">
      <c r="C29" s="17"/>
      <c r="D29" s="108"/>
      <c r="E29" s="100"/>
      <c r="F29" s="100" t="s">
        <v>90</v>
      </c>
      <c r="G29" s="100"/>
      <c r="H29" s="101" t="s">
        <v>186</v>
      </c>
      <c r="I29" s="109"/>
      <c r="J29" s="205" t="s">
        <v>137</v>
      </c>
      <c r="K29" s="215" t="s">
        <v>137</v>
      </c>
      <c r="L29" s="207">
        <v>51289</v>
      </c>
      <c r="M29" s="205">
        <v>50002</v>
      </c>
      <c r="N29" s="205">
        <v>49239</v>
      </c>
      <c r="O29" s="183">
        <v>49399</v>
      </c>
      <c r="Q29" s="156"/>
      <c r="R29" s="156"/>
      <c r="S29" s="156"/>
      <c r="T29" s="156"/>
    </row>
    <row r="30" spans="3:20" ht="12.75" customHeight="1">
      <c r="C30" s="17"/>
      <c r="D30" s="66"/>
      <c r="E30" s="104" t="s">
        <v>91</v>
      </c>
      <c r="F30" s="104"/>
      <c r="G30" s="104"/>
      <c r="H30" s="105" t="s">
        <v>92</v>
      </c>
      <c r="I30" s="106"/>
      <c r="J30" s="210" t="s">
        <v>137</v>
      </c>
      <c r="K30" s="216" t="s">
        <v>137</v>
      </c>
      <c r="L30" s="212">
        <v>57128</v>
      </c>
      <c r="M30" s="210">
        <v>55682</v>
      </c>
      <c r="N30" s="210">
        <v>54845</v>
      </c>
      <c r="O30" s="216">
        <v>54546</v>
      </c>
      <c r="Q30" s="156"/>
      <c r="R30" s="156"/>
      <c r="S30" s="156"/>
      <c r="T30" s="156"/>
    </row>
    <row r="31" spans="3:20" ht="12.75" customHeight="1">
      <c r="C31" s="17"/>
      <c r="D31" s="108"/>
      <c r="E31" s="100"/>
      <c r="F31" s="100" t="s">
        <v>93</v>
      </c>
      <c r="G31" s="100"/>
      <c r="H31" s="101" t="s">
        <v>94</v>
      </c>
      <c r="I31" s="109"/>
      <c r="J31" s="182" t="s">
        <v>137</v>
      </c>
      <c r="K31" s="183" t="s">
        <v>137</v>
      </c>
      <c r="L31" s="184">
        <v>29744</v>
      </c>
      <c r="M31" s="182">
        <v>28958</v>
      </c>
      <c r="N31" s="182">
        <v>28473</v>
      </c>
      <c r="O31" s="183">
        <v>28352</v>
      </c>
      <c r="Q31" s="156"/>
      <c r="R31" s="156"/>
      <c r="S31" s="156"/>
      <c r="T31" s="156"/>
    </row>
    <row r="32" spans="3:20" ht="12.75" customHeight="1" thickBot="1">
      <c r="C32" s="17"/>
      <c r="D32" s="108"/>
      <c r="E32" s="100"/>
      <c r="F32" s="100" t="s">
        <v>95</v>
      </c>
      <c r="G32" s="100"/>
      <c r="H32" s="101" t="s">
        <v>96</v>
      </c>
      <c r="I32" s="109"/>
      <c r="J32" s="205" t="s">
        <v>137</v>
      </c>
      <c r="K32" s="215" t="s">
        <v>137</v>
      </c>
      <c r="L32" s="207">
        <v>27384</v>
      </c>
      <c r="M32" s="205">
        <v>26724</v>
      </c>
      <c r="N32" s="205">
        <v>26372</v>
      </c>
      <c r="O32" s="183">
        <v>26194</v>
      </c>
      <c r="Q32" s="156"/>
      <c r="R32" s="156"/>
      <c r="S32" s="156"/>
      <c r="T32" s="156"/>
    </row>
    <row r="33" spans="3:20" ht="12.75" customHeight="1">
      <c r="C33" s="17"/>
      <c r="D33" s="66"/>
      <c r="E33" s="104" t="s">
        <v>97</v>
      </c>
      <c r="F33" s="104"/>
      <c r="G33" s="104"/>
      <c r="H33" s="105" t="s">
        <v>98</v>
      </c>
      <c r="I33" s="106"/>
      <c r="J33" s="210" t="s">
        <v>137</v>
      </c>
      <c r="K33" s="216" t="s">
        <v>137</v>
      </c>
      <c r="L33" s="212">
        <v>60082</v>
      </c>
      <c r="M33" s="210">
        <v>58295</v>
      </c>
      <c r="N33" s="210">
        <v>56991</v>
      </c>
      <c r="O33" s="216">
        <v>56207</v>
      </c>
      <c r="Q33" s="156"/>
      <c r="R33" s="156"/>
      <c r="S33" s="156"/>
      <c r="T33" s="156"/>
    </row>
    <row r="34" spans="3:20" ht="12.75" customHeight="1" thickBot="1">
      <c r="C34" s="17"/>
      <c r="D34" s="108"/>
      <c r="E34" s="100"/>
      <c r="F34" s="100" t="s">
        <v>99</v>
      </c>
      <c r="G34" s="100"/>
      <c r="H34" s="101" t="s">
        <v>100</v>
      </c>
      <c r="I34" s="109"/>
      <c r="J34" s="205" t="s">
        <v>137</v>
      </c>
      <c r="K34" s="215" t="s">
        <v>137</v>
      </c>
      <c r="L34" s="207">
        <v>60082</v>
      </c>
      <c r="M34" s="205">
        <v>58295</v>
      </c>
      <c r="N34" s="205">
        <v>56991</v>
      </c>
      <c r="O34" s="215">
        <v>56207</v>
      </c>
      <c r="Q34" s="156"/>
      <c r="R34" s="156"/>
      <c r="S34" s="156"/>
      <c r="T34" s="156"/>
    </row>
    <row r="35" spans="4:15" ht="13.5">
      <c r="D35" s="59" t="s">
        <v>37</v>
      </c>
      <c r="E35" s="60"/>
      <c r="F35" s="60"/>
      <c r="G35" s="60"/>
      <c r="H35" s="60"/>
      <c r="I35" s="59"/>
      <c r="J35" s="59"/>
      <c r="K35" s="59"/>
      <c r="L35" s="46"/>
      <c r="M35" s="46"/>
      <c r="N35" s="46"/>
      <c r="O35" s="46" t="s">
        <v>28</v>
      </c>
    </row>
    <row r="36" spans="4:15" ht="36.75" customHeight="1">
      <c r="D36" s="150" t="s">
        <v>101</v>
      </c>
      <c r="E36" s="449" t="s">
        <v>215</v>
      </c>
      <c r="F36" s="449"/>
      <c r="G36" s="449"/>
      <c r="H36" s="449"/>
      <c r="I36" s="449"/>
      <c r="J36" s="449"/>
      <c r="K36" s="449"/>
      <c r="L36" s="449"/>
      <c r="M36" s="449"/>
      <c r="N36" s="449"/>
      <c r="O36" s="449"/>
    </row>
  </sheetData>
  <sheetProtection/>
  <mergeCells count="8">
    <mergeCell ref="N7:N10"/>
    <mergeCell ref="O7:O10"/>
    <mergeCell ref="E36:O36"/>
    <mergeCell ref="J7:J10"/>
    <mergeCell ref="K7:K10"/>
    <mergeCell ref="D7:I11"/>
    <mergeCell ref="L7:L10"/>
    <mergeCell ref="M7:M10"/>
  </mergeCells>
  <conditionalFormatting sqref="G6">
    <cfRule type="expression" priority="1" dxfId="0" stopIfTrue="1">
      <formula>P6="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codeName="List13"/>
  <dimension ref="B3:AC40"/>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9" hidden="1" customWidth="1"/>
    <col min="3" max="3" width="1.75390625" style="49" customWidth="1"/>
    <col min="4" max="4" width="1.12109375" style="49" customWidth="1"/>
    <col min="5" max="6" width="1.75390625" style="49" customWidth="1"/>
    <col min="7" max="7" width="15.75390625" style="49" customWidth="1"/>
    <col min="8" max="8" width="5.75390625" style="49" customWidth="1"/>
    <col min="9" max="9" width="1.12109375" style="49" customWidth="1"/>
    <col min="10" max="14" width="6.875" style="49" customWidth="1"/>
    <col min="15" max="15" width="8.00390625" style="49" customWidth="1"/>
    <col min="16" max="26" width="7.25390625" style="49" customWidth="1"/>
    <col min="27" max="16384" width="9.125" style="49" customWidth="1"/>
  </cols>
  <sheetData>
    <row r="1" ht="12.75" hidden="1"/>
    <row r="2" ht="12.75" hidden="1"/>
    <row r="3" ht="9" customHeight="1">
      <c r="C3" s="48"/>
    </row>
    <row r="4" spans="4:15" s="50" customFormat="1" ht="15.75">
      <c r="D4" s="12" t="s">
        <v>35</v>
      </c>
      <c r="E4" s="51"/>
      <c r="F4" s="51"/>
      <c r="G4" s="51"/>
      <c r="H4" s="12" t="s">
        <v>200</v>
      </c>
      <c r="I4" s="52"/>
      <c r="J4" s="51"/>
      <c r="K4" s="51"/>
      <c r="L4" s="51"/>
      <c r="M4" s="51"/>
      <c r="N4" s="51"/>
      <c r="O4" s="51"/>
    </row>
    <row r="5" spans="2:15" s="50" customFormat="1" ht="15.75">
      <c r="B5" s="168">
        <v>0</v>
      </c>
      <c r="D5" s="70" t="s">
        <v>198</v>
      </c>
      <c r="E5" s="53"/>
      <c r="F5" s="53"/>
      <c r="G5" s="53"/>
      <c r="H5" s="53"/>
      <c r="I5" s="53"/>
      <c r="J5" s="53"/>
      <c r="K5" s="53"/>
      <c r="L5" s="53"/>
      <c r="M5" s="53"/>
      <c r="N5" s="53"/>
      <c r="O5" s="53"/>
    </row>
    <row r="6" spans="4:15" s="54" customFormat="1" ht="21" customHeight="1" thickBot="1">
      <c r="D6" s="13"/>
      <c r="E6" s="55"/>
      <c r="F6" s="55"/>
      <c r="G6" s="55"/>
      <c r="H6" s="55"/>
      <c r="I6" s="56"/>
      <c r="J6" s="56"/>
      <c r="K6" s="56"/>
      <c r="L6" s="56"/>
      <c r="M6" s="56"/>
      <c r="N6" s="56"/>
      <c r="O6" s="14"/>
    </row>
    <row r="7" spans="3:15" ht="6" customHeight="1">
      <c r="C7" s="17"/>
      <c r="D7" s="418" t="s">
        <v>55</v>
      </c>
      <c r="E7" s="419"/>
      <c r="F7" s="419"/>
      <c r="G7" s="419"/>
      <c r="H7" s="419"/>
      <c r="I7" s="420"/>
      <c r="J7" s="427" t="s">
        <v>22</v>
      </c>
      <c r="K7" s="431" t="s">
        <v>23</v>
      </c>
      <c r="L7" s="433" t="s">
        <v>24</v>
      </c>
      <c r="M7" s="427" t="s">
        <v>25</v>
      </c>
      <c r="N7" s="427" t="s">
        <v>140</v>
      </c>
      <c r="O7" s="429" t="s">
        <v>148</v>
      </c>
    </row>
    <row r="8" spans="3:15" ht="6" customHeight="1">
      <c r="C8" s="17"/>
      <c r="D8" s="421"/>
      <c r="E8" s="422"/>
      <c r="F8" s="422"/>
      <c r="G8" s="422"/>
      <c r="H8" s="422"/>
      <c r="I8" s="423"/>
      <c r="J8" s="428"/>
      <c r="K8" s="432"/>
      <c r="L8" s="434"/>
      <c r="M8" s="428"/>
      <c r="N8" s="428"/>
      <c r="O8" s="430"/>
    </row>
    <row r="9" spans="3:15" ht="6" customHeight="1">
      <c r="C9" s="17"/>
      <c r="D9" s="421"/>
      <c r="E9" s="422"/>
      <c r="F9" s="422"/>
      <c r="G9" s="422"/>
      <c r="H9" s="422"/>
      <c r="I9" s="423"/>
      <c r="J9" s="428"/>
      <c r="K9" s="432"/>
      <c r="L9" s="434"/>
      <c r="M9" s="428"/>
      <c r="N9" s="428"/>
      <c r="O9" s="430"/>
    </row>
    <row r="10" spans="3:15" ht="6" customHeight="1">
      <c r="C10" s="17"/>
      <c r="D10" s="421"/>
      <c r="E10" s="422"/>
      <c r="F10" s="422"/>
      <c r="G10" s="422"/>
      <c r="H10" s="422"/>
      <c r="I10" s="423"/>
      <c r="J10" s="428"/>
      <c r="K10" s="432"/>
      <c r="L10" s="434"/>
      <c r="M10" s="428"/>
      <c r="N10" s="428"/>
      <c r="O10" s="430"/>
    </row>
    <row r="11" spans="3:15" ht="15" customHeight="1" thickBot="1">
      <c r="C11" s="17"/>
      <c r="D11" s="424"/>
      <c r="E11" s="425"/>
      <c r="F11" s="425"/>
      <c r="G11" s="425"/>
      <c r="H11" s="425"/>
      <c r="I11" s="426"/>
      <c r="J11" s="15" t="s">
        <v>101</v>
      </c>
      <c r="K11" s="16" t="s">
        <v>101</v>
      </c>
      <c r="L11" s="153"/>
      <c r="M11" s="15"/>
      <c r="N11" s="15"/>
      <c r="O11" s="16"/>
    </row>
    <row r="12" spans="3:15" ht="14.25" thickBot="1" thickTop="1">
      <c r="C12" s="17"/>
      <c r="D12" s="91"/>
      <c r="E12" s="92" t="s">
        <v>56</v>
      </c>
      <c r="F12" s="92"/>
      <c r="G12" s="92"/>
      <c r="H12" s="93" t="s">
        <v>57</v>
      </c>
      <c r="I12" s="94"/>
      <c r="J12" s="336" t="s">
        <v>137</v>
      </c>
      <c r="K12" s="337" t="s">
        <v>137</v>
      </c>
      <c r="L12" s="338">
        <v>443306</v>
      </c>
      <c r="M12" s="336">
        <v>413693</v>
      </c>
      <c r="N12" s="343">
        <v>386817</v>
      </c>
      <c r="O12" s="337">
        <v>357817</v>
      </c>
    </row>
    <row r="13" spans="3:29" ht="13.5" thickTop="1">
      <c r="C13" s="17"/>
      <c r="D13" s="95"/>
      <c r="E13" s="96" t="s">
        <v>58</v>
      </c>
      <c r="F13" s="96"/>
      <c r="G13" s="96"/>
      <c r="H13" s="97" t="s">
        <v>59</v>
      </c>
      <c r="I13" s="98"/>
      <c r="J13" s="340" t="s">
        <v>137</v>
      </c>
      <c r="K13" s="341" t="s">
        <v>137</v>
      </c>
      <c r="L13" s="342">
        <v>40073</v>
      </c>
      <c r="M13" s="340">
        <v>36518</v>
      </c>
      <c r="N13" s="191">
        <v>33619</v>
      </c>
      <c r="O13" s="174">
        <v>30434</v>
      </c>
      <c r="Z13" s="145"/>
      <c r="AA13" s="145"/>
      <c r="AB13" s="145"/>
      <c r="AC13" s="145"/>
    </row>
    <row r="14" spans="3:29" ht="13.5" thickBot="1">
      <c r="C14" s="17"/>
      <c r="D14" s="99"/>
      <c r="E14" s="100"/>
      <c r="F14" s="100" t="s">
        <v>60</v>
      </c>
      <c r="G14" s="100"/>
      <c r="H14" s="101" t="s">
        <v>61</v>
      </c>
      <c r="I14" s="102"/>
      <c r="J14" s="182" t="s">
        <v>137</v>
      </c>
      <c r="K14" s="183" t="s">
        <v>137</v>
      </c>
      <c r="L14" s="184">
        <v>40073</v>
      </c>
      <c r="M14" s="182">
        <v>36518</v>
      </c>
      <c r="N14" s="193">
        <v>33619</v>
      </c>
      <c r="O14" s="183">
        <v>30434</v>
      </c>
      <c r="Z14" s="58"/>
      <c r="AA14" s="58"/>
      <c r="AB14" s="58"/>
      <c r="AC14" s="58"/>
    </row>
    <row r="15" spans="3:29" ht="12.75">
      <c r="C15" s="17"/>
      <c r="D15" s="112"/>
      <c r="E15" s="104" t="s">
        <v>63</v>
      </c>
      <c r="F15" s="104"/>
      <c r="G15" s="104"/>
      <c r="H15" s="105" t="s">
        <v>64</v>
      </c>
      <c r="I15" s="106"/>
      <c r="J15" s="210" t="s">
        <v>137</v>
      </c>
      <c r="K15" s="216" t="s">
        <v>137</v>
      </c>
      <c r="L15" s="212">
        <v>48700</v>
      </c>
      <c r="M15" s="210">
        <v>45807</v>
      </c>
      <c r="N15" s="211">
        <v>43159</v>
      </c>
      <c r="O15" s="216">
        <v>40318</v>
      </c>
      <c r="Z15" s="145"/>
      <c r="AA15" s="145"/>
      <c r="AB15" s="145"/>
      <c r="AC15" s="145"/>
    </row>
    <row r="16" spans="3:29" ht="13.5" thickBot="1">
      <c r="C16" s="17"/>
      <c r="D16" s="99"/>
      <c r="E16" s="100"/>
      <c r="F16" s="100" t="s">
        <v>65</v>
      </c>
      <c r="G16" s="100"/>
      <c r="H16" s="101" t="s">
        <v>66</v>
      </c>
      <c r="I16" s="102"/>
      <c r="J16" s="205" t="s">
        <v>137</v>
      </c>
      <c r="K16" s="215" t="s">
        <v>137</v>
      </c>
      <c r="L16" s="207">
        <v>48700</v>
      </c>
      <c r="M16" s="205">
        <v>45807</v>
      </c>
      <c r="N16" s="193">
        <v>43159</v>
      </c>
      <c r="O16" s="183">
        <v>40318</v>
      </c>
      <c r="Z16" s="58"/>
      <c r="AA16" s="58"/>
      <c r="AB16" s="58"/>
      <c r="AC16" s="58"/>
    </row>
    <row r="17" spans="3:29" ht="12.75">
      <c r="C17" s="17"/>
      <c r="D17" s="103"/>
      <c r="E17" s="104" t="s">
        <v>67</v>
      </c>
      <c r="F17" s="104"/>
      <c r="G17" s="104"/>
      <c r="H17" s="105" t="s">
        <v>68</v>
      </c>
      <c r="I17" s="106"/>
      <c r="J17" s="210" t="s">
        <v>137</v>
      </c>
      <c r="K17" s="216" t="s">
        <v>137</v>
      </c>
      <c r="L17" s="212">
        <v>50929</v>
      </c>
      <c r="M17" s="210">
        <v>47467</v>
      </c>
      <c r="N17" s="211">
        <v>44727</v>
      </c>
      <c r="O17" s="216">
        <v>41687</v>
      </c>
      <c r="Z17" s="145"/>
      <c r="AA17" s="145"/>
      <c r="AB17" s="145"/>
      <c r="AC17" s="145"/>
    </row>
    <row r="18" spans="3:29" ht="12.75">
      <c r="C18" s="17"/>
      <c r="D18" s="99"/>
      <c r="E18" s="100"/>
      <c r="F18" s="100" t="s">
        <v>69</v>
      </c>
      <c r="G18" s="100"/>
      <c r="H18" s="101" t="s">
        <v>70</v>
      </c>
      <c r="I18" s="102"/>
      <c r="J18" s="182" t="s">
        <v>137</v>
      </c>
      <c r="K18" s="183" t="s">
        <v>137</v>
      </c>
      <c r="L18" s="184">
        <v>27907</v>
      </c>
      <c r="M18" s="182">
        <v>25965</v>
      </c>
      <c r="N18" s="193">
        <v>24347</v>
      </c>
      <c r="O18" s="183">
        <v>22661</v>
      </c>
      <c r="Z18" s="58"/>
      <c r="AA18" s="58"/>
      <c r="AB18" s="58"/>
      <c r="AC18" s="58"/>
    </row>
    <row r="19" spans="3:29" ht="13.5" thickBot="1">
      <c r="C19" s="17"/>
      <c r="D19" s="99"/>
      <c r="E19" s="100"/>
      <c r="F19" s="100" t="s">
        <v>71</v>
      </c>
      <c r="G19" s="100"/>
      <c r="H19" s="101" t="s">
        <v>72</v>
      </c>
      <c r="I19" s="102"/>
      <c r="J19" s="205" t="s">
        <v>137</v>
      </c>
      <c r="K19" s="215" t="s">
        <v>137</v>
      </c>
      <c r="L19" s="207">
        <v>23022</v>
      </c>
      <c r="M19" s="205">
        <v>21502</v>
      </c>
      <c r="N19" s="193">
        <v>20380</v>
      </c>
      <c r="O19" s="183">
        <v>19026</v>
      </c>
      <c r="Z19" s="145"/>
      <c r="AA19" s="145"/>
      <c r="AB19" s="145"/>
      <c r="AC19" s="145"/>
    </row>
    <row r="20" spans="3:29" ht="12.75">
      <c r="C20" s="17"/>
      <c r="D20" s="103"/>
      <c r="E20" s="104" t="s">
        <v>73</v>
      </c>
      <c r="F20" s="104"/>
      <c r="G20" s="104"/>
      <c r="H20" s="105" t="s">
        <v>74</v>
      </c>
      <c r="I20" s="106"/>
      <c r="J20" s="210" t="s">
        <v>137</v>
      </c>
      <c r="K20" s="216" t="s">
        <v>137</v>
      </c>
      <c r="L20" s="212">
        <v>50668</v>
      </c>
      <c r="M20" s="210">
        <v>47963</v>
      </c>
      <c r="N20" s="211">
        <v>45125</v>
      </c>
      <c r="O20" s="216">
        <v>41861</v>
      </c>
      <c r="Z20" s="58"/>
      <c r="AA20" s="58"/>
      <c r="AB20" s="58"/>
      <c r="AC20" s="58"/>
    </row>
    <row r="21" spans="3:29" ht="12.75">
      <c r="C21" s="17"/>
      <c r="D21" s="99"/>
      <c r="E21" s="100"/>
      <c r="F21" s="100" t="s">
        <v>75</v>
      </c>
      <c r="G21" s="100"/>
      <c r="H21" s="101" t="s">
        <v>76</v>
      </c>
      <c r="I21" s="102"/>
      <c r="J21" s="182" t="s">
        <v>137</v>
      </c>
      <c r="K21" s="183" t="s">
        <v>137</v>
      </c>
      <c r="L21" s="184">
        <v>13207</v>
      </c>
      <c r="M21" s="182">
        <v>12434</v>
      </c>
      <c r="N21" s="193">
        <v>11664</v>
      </c>
      <c r="O21" s="183">
        <v>10800</v>
      </c>
      <c r="Z21" s="145"/>
      <c r="AA21" s="145"/>
      <c r="AB21" s="145"/>
      <c r="AC21" s="145"/>
    </row>
    <row r="22" spans="3:29" ht="13.5" thickBot="1">
      <c r="C22" s="17"/>
      <c r="D22" s="99"/>
      <c r="E22" s="100"/>
      <c r="F22" s="100" t="s">
        <v>77</v>
      </c>
      <c r="G22" s="100"/>
      <c r="H22" s="101" t="s">
        <v>78</v>
      </c>
      <c r="I22" s="102"/>
      <c r="J22" s="205" t="s">
        <v>137</v>
      </c>
      <c r="K22" s="215" t="s">
        <v>137</v>
      </c>
      <c r="L22" s="207">
        <v>37461</v>
      </c>
      <c r="M22" s="205">
        <v>35529</v>
      </c>
      <c r="N22" s="193">
        <v>33461</v>
      </c>
      <c r="O22" s="183">
        <v>31061</v>
      </c>
      <c r="Z22" s="58"/>
      <c r="AA22" s="58"/>
      <c r="AB22" s="58"/>
      <c r="AC22" s="58"/>
    </row>
    <row r="23" spans="3:29" ht="12.75">
      <c r="C23" s="17"/>
      <c r="D23" s="112"/>
      <c r="E23" s="104" t="s">
        <v>79</v>
      </c>
      <c r="F23" s="104"/>
      <c r="G23" s="104"/>
      <c r="H23" s="105" t="s">
        <v>80</v>
      </c>
      <c r="I23" s="106"/>
      <c r="J23" s="210" t="s">
        <v>137</v>
      </c>
      <c r="K23" s="216" t="s">
        <v>137</v>
      </c>
      <c r="L23" s="212">
        <v>66976</v>
      </c>
      <c r="M23" s="210">
        <v>62868</v>
      </c>
      <c r="N23" s="211">
        <v>58806</v>
      </c>
      <c r="O23" s="216">
        <v>54638</v>
      </c>
      <c r="T23" s="49" t="s">
        <v>104</v>
      </c>
      <c r="Z23" s="145"/>
      <c r="AA23" s="145"/>
      <c r="AB23" s="145"/>
      <c r="AC23" s="145"/>
    </row>
    <row r="24" spans="3:29" ht="12.75">
      <c r="C24" s="17"/>
      <c r="D24" s="99"/>
      <c r="E24" s="100"/>
      <c r="F24" s="100" t="s">
        <v>81</v>
      </c>
      <c r="G24" s="100"/>
      <c r="H24" s="101" t="s">
        <v>82</v>
      </c>
      <c r="I24" s="102"/>
      <c r="J24" s="182" t="s">
        <v>137</v>
      </c>
      <c r="K24" s="183" t="s">
        <v>137</v>
      </c>
      <c r="L24" s="184">
        <v>19488</v>
      </c>
      <c r="M24" s="182">
        <v>18190</v>
      </c>
      <c r="N24" s="193">
        <v>17141</v>
      </c>
      <c r="O24" s="183">
        <v>15947</v>
      </c>
      <c r="Z24" s="58"/>
      <c r="AA24" s="58"/>
      <c r="AB24" s="58"/>
      <c r="AC24" s="58"/>
    </row>
    <row r="25" spans="3:29" ht="12.75">
      <c r="C25" s="17"/>
      <c r="D25" s="99"/>
      <c r="E25" s="100"/>
      <c r="F25" s="100" t="s">
        <v>83</v>
      </c>
      <c r="G25" s="100"/>
      <c r="H25" s="101" t="s">
        <v>84</v>
      </c>
      <c r="I25" s="102"/>
      <c r="J25" s="182" t="s">
        <v>137</v>
      </c>
      <c r="K25" s="183" t="s">
        <v>137</v>
      </c>
      <c r="L25" s="184">
        <v>24502</v>
      </c>
      <c r="M25" s="182">
        <v>23072</v>
      </c>
      <c r="N25" s="193">
        <v>21605</v>
      </c>
      <c r="O25" s="183">
        <v>20014</v>
      </c>
      <c r="Z25" s="145"/>
      <c r="AA25" s="145"/>
      <c r="AB25" s="145"/>
      <c r="AC25" s="145"/>
    </row>
    <row r="26" spans="3:29" ht="13.5" thickBot="1">
      <c r="C26" s="17"/>
      <c r="D26" s="99"/>
      <c r="E26" s="100"/>
      <c r="F26" s="100" t="s">
        <v>85</v>
      </c>
      <c r="G26" s="100"/>
      <c r="H26" s="101" t="s">
        <v>86</v>
      </c>
      <c r="I26" s="102"/>
      <c r="J26" s="205" t="s">
        <v>137</v>
      </c>
      <c r="K26" s="215" t="s">
        <v>137</v>
      </c>
      <c r="L26" s="207">
        <v>22986</v>
      </c>
      <c r="M26" s="205">
        <v>21606</v>
      </c>
      <c r="N26" s="193">
        <v>20060</v>
      </c>
      <c r="O26" s="183">
        <v>18677</v>
      </c>
      <c r="Z26" s="58"/>
      <c r="AA26" s="58"/>
      <c r="AB26" s="58"/>
      <c r="AC26" s="58"/>
    </row>
    <row r="27" spans="3:29" ht="12.75">
      <c r="C27" s="17"/>
      <c r="D27" s="103"/>
      <c r="E27" s="104" t="s">
        <v>87</v>
      </c>
      <c r="F27" s="104"/>
      <c r="G27" s="104"/>
      <c r="H27" s="105" t="s">
        <v>88</v>
      </c>
      <c r="I27" s="106"/>
      <c r="J27" s="210" t="s">
        <v>137</v>
      </c>
      <c r="K27" s="216" t="s">
        <v>137</v>
      </c>
      <c r="L27" s="212">
        <v>72859</v>
      </c>
      <c r="M27" s="210">
        <v>68253</v>
      </c>
      <c r="N27" s="211">
        <v>63794</v>
      </c>
      <c r="O27" s="216">
        <v>58709</v>
      </c>
      <c r="Z27" s="145"/>
      <c r="AA27" s="145"/>
      <c r="AB27" s="145"/>
      <c r="AC27" s="145"/>
    </row>
    <row r="28" spans="3:29" ht="12.75">
      <c r="C28" s="17"/>
      <c r="D28" s="99"/>
      <c r="E28" s="100"/>
      <c r="F28" s="100" t="s">
        <v>89</v>
      </c>
      <c r="G28" s="100"/>
      <c r="H28" s="101" t="s">
        <v>185</v>
      </c>
      <c r="I28" s="102"/>
      <c r="J28" s="182" t="s">
        <v>137</v>
      </c>
      <c r="K28" s="183" t="s">
        <v>137</v>
      </c>
      <c r="L28" s="184">
        <v>24307</v>
      </c>
      <c r="M28" s="182">
        <v>22726</v>
      </c>
      <c r="N28" s="193">
        <v>21487</v>
      </c>
      <c r="O28" s="183">
        <v>19743</v>
      </c>
      <c r="Z28" s="58"/>
      <c r="AA28" s="58"/>
      <c r="AB28" s="58"/>
      <c r="AC28" s="58"/>
    </row>
    <row r="29" spans="3:29" ht="13.5" thickBot="1">
      <c r="C29" s="17"/>
      <c r="D29" s="99"/>
      <c r="E29" s="100"/>
      <c r="F29" s="100" t="s">
        <v>90</v>
      </c>
      <c r="G29" s="100"/>
      <c r="H29" s="101" t="s">
        <v>186</v>
      </c>
      <c r="I29" s="102"/>
      <c r="J29" s="205" t="s">
        <v>137</v>
      </c>
      <c r="K29" s="215" t="s">
        <v>137</v>
      </c>
      <c r="L29" s="207">
        <v>48552</v>
      </c>
      <c r="M29" s="205">
        <v>45527</v>
      </c>
      <c r="N29" s="193">
        <v>42307</v>
      </c>
      <c r="O29" s="183">
        <v>38966</v>
      </c>
      <c r="Z29" s="145"/>
      <c r="AA29" s="145"/>
      <c r="AB29" s="145"/>
      <c r="AC29" s="145"/>
    </row>
    <row r="30" spans="3:29" ht="12.75">
      <c r="C30" s="17"/>
      <c r="D30" s="103"/>
      <c r="E30" s="104" t="s">
        <v>91</v>
      </c>
      <c r="F30" s="104"/>
      <c r="G30" s="104"/>
      <c r="H30" s="105" t="s">
        <v>92</v>
      </c>
      <c r="I30" s="106"/>
      <c r="J30" s="210" t="s">
        <v>137</v>
      </c>
      <c r="K30" s="216" t="s">
        <v>137</v>
      </c>
      <c r="L30" s="212">
        <v>55005</v>
      </c>
      <c r="M30" s="210">
        <v>51225</v>
      </c>
      <c r="N30" s="211">
        <v>47560</v>
      </c>
      <c r="O30" s="216">
        <v>44005</v>
      </c>
      <c r="Z30" s="58"/>
      <c r="AA30" s="58"/>
      <c r="AB30" s="58"/>
      <c r="AC30" s="58"/>
    </row>
    <row r="31" spans="3:29" ht="12.75">
      <c r="C31" s="17"/>
      <c r="D31" s="99"/>
      <c r="E31" s="100"/>
      <c r="F31" s="100" t="s">
        <v>93</v>
      </c>
      <c r="G31" s="100"/>
      <c r="H31" s="101" t="s">
        <v>94</v>
      </c>
      <c r="I31" s="102"/>
      <c r="J31" s="182" t="s">
        <v>137</v>
      </c>
      <c r="K31" s="183" t="s">
        <v>137</v>
      </c>
      <c r="L31" s="184">
        <v>28087</v>
      </c>
      <c r="M31" s="182">
        <v>26133</v>
      </c>
      <c r="N31" s="193">
        <v>24249</v>
      </c>
      <c r="O31" s="183">
        <v>22347</v>
      </c>
      <c r="Z31" s="145"/>
      <c r="AA31" s="145"/>
      <c r="AB31" s="145"/>
      <c r="AC31" s="145"/>
    </row>
    <row r="32" spans="3:29" ht="13.5" thickBot="1">
      <c r="C32" s="17"/>
      <c r="D32" s="99"/>
      <c r="E32" s="100"/>
      <c r="F32" s="100" t="s">
        <v>95</v>
      </c>
      <c r="G32" s="100"/>
      <c r="H32" s="101" t="s">
        <v>96</v>
      </c>
      <c r="I32" s="102"/>
      <c r="J32" s="205" t="s">
        <v>137</v>
      </c>
      <c r="K32" s="215" t="s">
        <v>137</v>
      </c>
      <c r="L32" s="207">
        <v>26918</v>
      </c>
      <c r="M32" s="205">
        <v>25092</v>
      </c>
      <c r="N32" s="193">
        <v>23311</v>
      </c>
      <c r="O32" s="183">
        <v>21658</v>
      </c>
      <c r="Z32" s="58"/>
      <c r="AA32" s="58"/>
      <c r="AB32" s="58"/>
      <c r="AC32" s="58"/>
    </row>
    <row r="33" spans="3:29" ht="12.75">
      <c r="C33" s="17"/>
      <c r="D33" s="103"/>
      <c r="E33" s="104" t="s">
        <v>97</v>
      </c>
      <c r="F33" s="104"/>
      <c r="G33" s="104"/>
      <c r="H33" s="105" t="s">
        <v>98</v>
      </c>
      <c r="I33" s="106"/>
      <c r="J33" s="210" t="s">
        <v>137</v>
      </c>
      <c r="K33" s="216" t="s">
        <v>137</v>
      </c>
      <c r="L33" s="212">
        <v>58096</v>
      </c>
      <c r="M33" s="210">
        <v>53592</v>
      </c>
      <c r="N33" s="211">
        <v>50027</v>
      </c>
      <c r="O33" s="216">
        <v>46165</v>
      </c>
      <c r="Z33" s="145"/>
      <c r="AA33" s="145"/>
      <c r="AB33" s="145"/>
      <c r="AC33" s="145"/>
    </row>
    <row r="34" spans="3:29" ht="13.5" thickBot="1">
      <c r="C34" s="17"/>
      <c r="D34" s="99"/>
      <c r="E34" s="100"/>
      <c r="F34" s="100" t="s">
        <v>99</v>
      </c>
      <c r="G34" s="100"/>
      <c r="H34" s="101" t="s">
        <v>100</v>
      </c>
      <c r="I34" s="102"/>
      <c r="J34" s="205" t="s">
        <v>137</v>
      </c>
      <c r="K34" s="215" t="s">
        <v>137</v>
      </c>
      <c r="L34" s="207">
        <v>58096</v>
      </c>
      <c r="M34" s="205">
        <v>53592</v>
      </c>
      <c r="N34" s="206">
        <v>50027</v>
      </c>
      <c r="O34" s="215">
        <v>46165</v>
      </c>
      <c r="Z34" s="58"/>
      <c r="AA34" s="58"/>
      <c r="AB34" s="58"/>
      <c r="AC34" s="58"/>
    </row>
    <row r="35" spans="4:29" ht="13.5">
      <c r="D35" s="59" t="s">
        <v>37</v>
      </c>
      <c r="E35" s="60"/>
      <c r="F35" s="60"/>
      <c r="G35" s="60"/>
      <c r="H35" s="60"/>
      <c r="I35" s="59"/>
      <c r="J35" s="59"/>
      <c r="K35" s="59"/>
      <c r="L35" s="46"/>
      <c r="M35" s="46"/>
      <c r="N35" s="46"/>
      <c r="O35" s="46" t="s">
        <v>28</v>
      </c>
      <c r="Z35" s="145"/>
      <c r="AA35" s="145"/>
      <c r="AB35" s="145"/>
      <c r="AC35" s="145"/>
    </row>
    <row r="36" spans="4:29" ht="35.25" customHeight="1">
      <c r="D36" s="150" t="s">
        <v>101</v>
      </c>
      <c r="E36" s="449" t="s">
        <v>215</v>
      </c>
      <c r="F36" s="449"/>
      <c r="G36" s="449"/>
      <c r="H36" s="449"/>
      <c r="I36" s="449"/>
      <c r="J36" s="449"/>
      <c r="K36" s="449"/>
      <c r="L36" s="449"/>
      <c r="M36" s="449"/>
      <c r="N36" s="449"/>
      <c r="O36" s="449"/>
      <c r="Z36" s="58"/>
      <c r="AA36" s="58"/>
      <c r="AB36" s="58"/>
      <c r="AC36" s="58"/>
    </row>
    <row r="37" spans="26:29" ht="12.75">
      <c r="Z37" s="145"/>
      <c r="AA37" s="145"/>
      <c r="AB37" s="145"/>
      <c r="AC37" s="145"/>
    </row>
    <row r="38" spans="26:29" ht="12.75">
      <c r="Z38" s="58"/>
      <c r="AA38" s="58"/>
      <c r="AB38" s="58"/>
      <c r="AC38" s="58"/>
    </row>
    <row r="39" spans="26:29" ht="12.75">
      <c r="Z39" s="145"/>
      <c r="AA39" s="145"/>
      <c r="AB39" s="145"/>
      <c r="AC39" s="145"/>
    </row>
    <row r="40" spans="26:29" ht="12.75">
      <c r="Z40" s="58"/>
      <c r="AA40" s="58"/>
      <c r="AB40" s="58"/>
      <c r="AC40" s="58"/>
    </row>
  </sheetData>
  <sheetProtection/>
  <mergeCells count="8">
    <mergeCell ref="N7:N10"/>
    <mergeCell ref="O7:O10"/>
    <mergeCell ref="E36:O36"/>
    <mergeCell ref="J7:J10"/>
    <mergeCell ref="K7:K10"/>
    <mergeCell ref="D7:I11"/>
    <mergeCell ref="L7:L10"/>
    <mergeCell ref="M7:M10"/>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codeName="List14"/>
  <dimension ref="B3:O19"/>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9" hidden="1" customWidth="1"/>
    <col min="3" max="3" width="1.75390625" style="49" customWidth="1"/>
    <col min="4" max="4" width="1.12109375" style="49" customWidth="1"/>
    <col min="5" max="5" width="2.125" style="49" customWidth="1"/>
    <col min="6" max="6" width="1.75390625" style="49" customWidth="1"/>
    <col min="7" max="7" width="15.25390625" style="49" customWidth="1"/>
    <col min="8" max="8" width="13.625" style="49" customWidth="1"/>
    <col min="9" max="9" width="1.12109375" style="49" customWidth="1"/>
    <col min="10" max="15" width="7.75390625" style="49" customWidth="1"/>
    <col min="16" max="16384" width="9.125" style="49" customWidth="1"/>
  </cols>
  <sheetData>
    <row r="1" ht="12.75" hidden="1"/>
    <row r="3" ht="9" customHeight="1">
      <c r="C3" s="48"/>
    </row>
    <row r="4" spans="4:15" s="50" customFormat="1" ht="15.75">
      <c r="D4" s="12" t="s">
        <v>36</v>
      </c>
      <c r="E4" s="51"/>
      <c r="F4" s="51"/>
      <c r="G4" s="51"/>
      <c r="H4" s="12" t="s">
        <v>201</v>
      </c>
      <c r="I4" s="52"/>
      <c r="J4" s="51"/>
      <c r="K4" s="51"/>
      <c r="L4" s="51"/>
      <c r="M4" s="51"/>
      <c r="N4" s="51"/>
      <c r="O4" s="51"/>
    </row>
    <row r="5" spans="2:15" s="50" customFormat="1" ht="15.75">
      <c r="B5" s="168">
        <v>6</v>
      </c>
      <c r="D5" s="12" t="s">
        <v>197</v>
      </c>
      <c r="E5" s="51"/>
      <c r="F5" s="51"/>
      <c r="G5" s="51"/>
      <c r="H5" s="12"/>
      <c r="I5" s="52"/>
      <c r="J5" s="51"/>
      <c r="K5" s="51"/>
      <c r="L5" s="51"/>
      <c r="M5" s="51"/>
      <c r="N5" s="51"/>
      <c r="O5" s="51"/>
    </row>
    <row r="6" spans="4:15" s="54" customFormat="1" ht="21" customHeight="1" thickBot="1">
      <c r="D6" s="165"/>
      <c r="E6" s="55"/>
      <c r="F6" s="55"/>
      <c r="G6" s="55"/>
      <c r="H6" s="55"/>
      <c r="I6" s="56"/>
      <c r="J6" s="56"/>
      <c r="K6" s="56"/>
      <c r="L6" s="56"/>
      <c r="M6" s="56"/>
      <c r="N6" s="56"/>
      <c r="O6" s="14"/>
    </row>
    <row r="7" spans="3:15" ht="6" customHeight="1">
      <c r="C7" s="17"/>
      <c r="D7" s="418"/>
      <c r="E7" s="419"/>
      <c r="F7" s="419"/>
      <c r="G7" s="419"/>
      <c r="H7" s="419"/>
      <c r="I7" s="420"/>
      <c r="J7" s="427" t="s">
        <v>22</v>
      </c>
      <c r="K7" s="431" t="s">
        <v>23</v>
      </c>
      <c r="L7" s="433" t="s">
        <v>24</v>
      </c>
      <c r="M7" s="427" t="s">
        <v>25</v>
      </c>
      <c r="N7" s="427" t="s">
        <v>140</v>
      </c>
      <c r="O7" s="429" t="s">
        <v>148</v>
      </c>
    </row>
    <row r="8" spans="3:15" ht="6" customHeight="1">
      <c r="C8" s="17"/>
      <c r="D8" s="421"/>
      <c r="E8" s="422"/>
      <c r="F8" s="422"/>
      <c r="G8" s="422"/>
      <c r="H8" s="422"/>
      <c r="I8" s="423"/>
      <c r="J8" s="428"/>
      <c r="K8" s="432"/>
      <c r="L8" s="434"/>
      <c r="M8" s="428"/>
      <c r="N8" s="428"/>
      <c r="O8" s="430"/>
    </row>
    <row r="9" spans="3:15" ht="6" customHeight="1">
      <c r="C9" s="17"/>
      <c r="D9" s="421"/>
      <c r="E9" s="422"/>
      <c r="F9" s="422"/>
      <c r="G9" s="422"/>
      <c r="H9" s="422"/>
      <c r="I9" s="423"/>
      <c r="J9" s="428"/>
      <c r="K9" s="432"/>
      <c r="L9" s="434"/>
      <c r="M9" s="428"/>
      <c r="N9" s="428"/>
      <c r="O9" s="430"/>
    </row>
    <row r="10" spans="3:15" ht="6" customHeight="1">
      <c r="C10" s="17"/>
      <c r="D10" s="421"/>
      <c r="E10" s="422"/>
      <c r="F10" s="422"/>
      <c r="G10" s="422"/>
      <c r="H10" s="422"/>
      <c r="I10" s="423"/>
      <c r="J10" s="428"/>
      <c r="K10" s="432"/>
      <c r="L10" s="434"/>
      <c r="M10" s="428"/>
      <c r="N10" s="428"/>
      <c r="O10" s="430"/>
    </row>
    <row r="11" spans="3:15" ht="15" customHeight="1" thickBot="1">
      <c r="C11" s="17"/>
      <c r="D11" s="424"/>
      <c r="E11" s="425"/>
      <c r="F11" s="425"/>
      <c r="G11" s="425"/>
      <c r="H11" s="425"/>
      <c r="I11" s="426"/>
      <c r="J11" s="15" t="s">
        <v>101</v>
      </c>
      <c r="K11" s="16" t="s">
        <v>101</v>
      </c>
      <c r="L11" s="153"/>
      <c r="M11" s="15"/>
      <c r="N11" s="15"/>
      <c r="O11" s="16"/>
    </row>
    <row r="12" spans="3:15" ht="13.5" thickTop="1">
      <c r="C12" s="17"/>
      <c r="D12" s="18"/>
      <c r="E12" s="19" t="s">
        <v>102</v>
      </c>
      <c r="F12" s="19"/>
      <c r="G12" s="19"/>
      <c r="H12" s="20"/>
      <c r="I12" s="21"/>
      <c r="J12" s="173">
        <v>99386</v>
      </c>
      <c r="K12" s="174">
        <v>96263</v>
      </c>
      <c r="L12" s="175">
        <v>89527</v>
      </c>
      <c r="M12" s="173">
        <v>82080</v>
      </c>
      <c r="N12" s="173">
        <v>76294</v>
      </c>
      <c r="O12" s="174">
        <v>72854</v>
      </c>
    </row>
    <row r="13" spans="3:15" ht="15">
      <c r="C13" s="17"/>
      <c r="D13" s="22"/>
      <c r="E13" s="451" t="s">
        <v>124</v>
      </c>
      <c r="F13" s="24" t="s">
        <v>166</v>
      </c>
      <c r="G13" s="24"/>
      <c r="H13" s="25"/>
      <c r="I13" s="26"/>
      <c r="J13" s="176">
        <v>46268</v>
      </c>
      <c r="K13" s="177">
        <v>45006</v>
      </c>
      <c r="L13" s="178">
        <v>43971</v>
      </c>
      <c r="M13" s="176">
        <v>42098</v>
      </c>
      <c r="N13" s="176">
        <v>40209</v>
      </c>
      <c r="O13" s="177">
        <v>38504</v>
      </c>
    </row>
    <row r="14" spans="3:15" ht="13.5" thickBot="1">
      <c r="C14" s="17"/>
      <c r="D14" s="34"/>
      <c r="E14" s="452"/>
      <c r="F14" s="87" t="s">
        <v>187</v>
      </c>
      <c r="G14" s="87"/>
      <c r="H14" s="88"/>
      <c r="I14" s="89"/>
      <c r="J14" s="320">
        <v>53550</v>
      </c>
      <c r="K14" s="321">
        <v>51587</v>
      </c>
      <c r="L14" s="322">
        <v>45556</v>
      </c>
      <c r="M14" s="320">
        <v>39982</v>
      </c>
      <c r="N14" s="320">
        <v>36085</v>
      </c>
      <c r="O14" s="321">
        <v>34350</v>
      </c>
    </row>
    <row r="15" spans="3:15" ht="13.5" thickBot="1">
      <c r="C15" s="17"/>
      <c r="D15" s="80" t="s">
        <v>163</v>
      </c>
      <c r="E15" s="81"/>
      <c r="F15" s="81"/>
      <c r="G15" s="81"/>
      <c r="H15" s="81"/>
      <c r="I15" s="81"/>
      <c r="J15" s="82"/>
      <c r="K15" s="83"/>
      <c r="L15" s="161"/>
      <c r="M15" s="82"/>
      <c r="N15" s="83"/>
      <c r="O15" s="83"/>
    </row>
    <row r="16" spans="3:15" ht="13.5" customHeight="1">
      <c r="C16" s="17"/>
      <c r="D16" s="39"/>
      <c r="E16" s="158" t="s">
        <v>164</v>
      </c>
      <c r="F16" s="159"/>
      <c r="G16" s="159"/>
      <c r="H16" s="73"/>
      <c r="I16" s="74"/>
      <c r="J16" s="344">
        <v>0.04635951368000433</v>
      </c>
      <c r="K16" s="345">
        <v>0.04696917041587221</v>
      </c>
      <c r="L16" s="346">
        <v>0.04797316095245888</v>
      </c>
      <c r="M16" s="344">
        <v>0.04802895108229998</v>
      </c>
      <c r="N16" s="344">
        <v>0.04759233153777595</v>
      </c>
      <c r="O16" s="345">
        <v>0.047185407130996365</v>
      </c>
    </row>
    <row r="17" spans="3:15" ht="13.5" customHeight="1" thickBot="1">
      <c r="C17" s="17"/>
      <c r="D17" s="111"/>
      <c r="E17" s="160" t="s">
        <v>165</v>
      </c>
      <c r="F17" s="157"/>
      <c r="G17" s="157"/>
      <c r="H17" s="88"/>
      <c r="I17" s="89"/>
      <c r="J17" s="347">
        <v>0.05365591677972317</v>
      </c>
      <c r="K17" s="348">
        <v>0.053837234907425674</v>
      </c>
      <c r="L17" s="349">
        <v>0.04970242478793334</v>
      </c>
      <c r="M17" s="347">
        <v>0.04561483971144752</v>
      </c>
      <c r="N17" s="347">
        <v>0.04271106676467072</v>
      </c>
      <c r="O17" s="348">
        <v>0.042094814433558204</v>
      </c>
    </row>
    <row r="18" spans="4:15" ht="13.5">
      <c r="D18" s="59" t="s">
        <v>37</v>
      </c>
      <c r="E18" s="60"/>
      <c r="F18" s="60"/>
      <c r="G18" s="60"/>
      <c r="H18" s="60"/>
      <c r="I18" s="59"/>
      <c r="J18" s="59"/>
      <c r="K18" s="59"/>
      <c r="L18" s="59"/>
      <c r="M18" s="59"/>
      <c r="N18" s="59"/>
      <c r="O18" s="84" t="s">
        <v>28</v>
      </c>
    </row>
    <row r="19" spans="4:15" ht="25.5" customHeight="1">
      <c r="D19" s="47" t="s">
        <v>101</v>
      </c>
      <c r="E19" s="450" t="s">
        <v>276</v>
      </c>
      <c r="F19" s="450"/>
      <c r="G19" s="450"/>
      <c r="H19" s="450"/>
      <c r="I19" s="450"/>
      <c r="J19" s="450"/>
      <c r="K19" s="450"/>
      <c r="L19" s="450"/>
      <c r="M19" s="450"/>
      <c r="N19" s="450"/>
      <c r="O19" s="450"/>
    </row>
  </sheetData>
  <sheetProtection/>
  <mergeCells count="9">
    <mergeCell ref="E19:O19"/>
    <mergeCell ref="O7:O10"/>
    <mergeCell ref="K7:K10"/>
    <mergeCell ref="L7:L10"/>
    <mergeCell ref="M7:M10"/>
    <mergeCell ref="N7:N10"/>
    <mergeCell ref="J7:J10"/>
    <mergeCell ref="D7:I11"/>
    <mergeCell ref="E13:E14"/>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sheetPr codeName="List15"/>
  <dimension ref="C3:P67"/>
  <sheetViews>
    <sheetView showGridLines="0" showOutlineSymbols="0" zoomScale="90" zoomScaleNormal="90" workbookViewId="0" topLeftCell="A1">
      <pane xSplit="9" ySplit="11" topLeftCell="J2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9" hidden="1" customWidth="1"/>
    <col min="3" max="3" width="1.75390625" style="49" customWidth="1"/>
    <col min="4" max="4" width="1.12109375" style="49" customWidth="1"/>
    <col min="5" max="5" width="2.125" style="49" customWidth="1"/>
    <col min="6" max="6" width="1.75390625" style="49" customWidth="1"/>
    <col min="7" max="7" width="15.25390625" style="49" customWidth="1"/>
    <col min="8" max="8" width="18.125" style="49" customWidth="1"/>
    <col min="9" max="9" width="1.12109375" style="49" customWidth="1"/>
    <col min="10" max="15" width="9.25390625" style="49" customWidth="1"/>
    <col min="16" max="39" width="1.75390625" style="49" customWidth="1"/>
    <col min="40" max="16384" width="9.125" style="49" customWidth="1"/>
  </cols>
  <sheetData>
    <row r="1" ht="12.75" hidden="1"/>
    <row r="2" ht="12.75" hidden="1"/>
    <row r="3" ht="9" customHeight="1">
      <c r="C3" s="48"/>
    </row>
    <row r="4" spans="4:15" s="50" customFormat="1" ht="15.75">
      <c r="D4" s="12" t="s">
        <v>38</v>
      </c>
      <c r="E4" s="51"/>
      <c r="F4" s="51"/>
      <c r="G4" s="51"/>
      <c r="H4" s="12" t="s">
        <v>141</v>
      </c>
      <c r="I4" s="52"/>
      <c r="J4" s="51"/>
      <c r="K4" s="51"/>
      <c r="L4" s="51"/>
      <c r="M4" s="51"/>
      <c r="N4" s="51"/>
      <c r="O4" s="51"/>
    </row>
    <row r="5" spans="4:15" s="50" customFormat="1" ht="15.75">
      <c r="D5" s="70" t="s">
        <v>150</v>
      </c>
      <c r="E5" s="53"/>
      <c r="F5" s="53"/>
      <c r="G5" s="53"/>
      <c r="H5" s="53"/>
      <c r="I5" s="53"/>
      <c r="J5" s="53"/>
      <c r="K5" s="53"/>
      <c r="L5" s="53"/>
      <c r="M5" s="53"/>
      <c r="N5" s="53"/>
      <c r="O5" s="53"/>
    </row>
    <row r="6" spans="4:16" s="54" customFormat="1" ht="21" customHeight="1" thickBot="1">
      <c r="D6" s="13"/>
      <c r="E6" s="55"/>
      <c r="F6" s="55"/>
      <c r="G6" s="55"/>
      <c r="H6" s="55"/>
      <c r="I6" s="56"/>
      <c r="J6" s="56"/>
      <c r="K6" s="56"/>
      <c r="L6" s="56"/>
      <c r="M6" s="56"/>
      <c r="N6" s="56"/>
      <c r="O6" s="14" t="s">
        <v>108</v>
      </c>
      <c r="P6" s="11" t="s">
        <v>21</v>
      </c>
    </row>
    <row r="7" spans="3:16" ht="6" customHeight="1">
      <c r="C7" s="17"/>
      <c r="D7" s="418"/>
      <c r="E7" s="419"/>
      <c r="F7" s="419"/>
      <c r="G7" s="419"/>
      <c r="H7" s="419"/>
      <c r="I7" s="420"/>
      <c r="J7" s="427">
        <v>2003</v>
      </c>
      <c r="K7" s="427">
        <v>2004</v>
      </c>
      <c r="L7" s="427">
        <v>2005</v>
      </c>
      <c r="M7" s="427">
        <v>2006</v>
      </c>
      <c r="N7" s="427">
        <v>2007</v>
      </c>
      <c r="O7" s="429">
        <v>2008</v>
      </c>
      <c r="P7" s="57"/>
    </row>
    <row r="8" spans="3:16" ht="6" customHeight="1">
      <c r="C8" s="17"/>
      <c r="D8" s="421"/>
      <c r="E8" s="422"/>
      <c r="F8" s="422"/>
      <c r="G8" s="422"/>
      <c r="H8" s="422"/>
      <c r="I8" s="423"/>
      <c r="J8" s="428"/>
      <c r="K8" s="428"/>
      <c r="L8" s="428"/>
      <c r="M8" s="428"/>
      <c r="N8" s="428"/>
      <c r="O8" s="430"/>
      <c r="P8" s="57"/>
    </row>
    <row r="9" spans="3:16" ht="6" customHeight="1">
      <c r="C9" s="17"/>
      <c r="D9" s="421"/>
      <c r="E9" s="422"/>
      <c r="F9" s="422"/>
      <c r="G9" s="422"/>
      <c r="H9" s="422"/>
      <c r="I9" s="423"/>
      <c r="J9" s="428"/>
      <c r="K9" s="428"/>
      <c r="L9" s="428"/>
      <c r="M9" s="428"/>
      <c r="N9" s="428"/>
      <c r="O9" s="430"/>
      <c r="P9" s="57"/>
    </row>
    <row r="10" spans="3:16" ht="6" customHeight="1">
      <c r="C10" s="17"/>
      <c r="D10" s="421"/>
      <c r="E10" s="422"/>
      <c r="F10" s="422"/>
      <c r="G10" s="422"/>
      <c r="H10" s="422"/>
      <c r="I10" s="423"/>
      <c r="J10" s="428"/>
      <c r="K10" s="428"/>
      <c r="L10" s="428"/>
      <c r="M10" s="428"/>
      <c r="N10" s="428"/>
      <c r="O10" s="430"/>
      <c r="P10" s="57"/>
    </row>
    <row r="11" spans="3:16" ht="15" customHeight="1" thickBot="1">
      <c r="C11" s="17"/>
      <c r="D11" s="424"/>
      <c r="E11" s="425"/>
      <c r="F11" s="425"/>
      <c r="G11" s="425"/>
      <c r="H11" s="425"/>
      <c r="I11" s="426"/>
      <c r="J11" s="15"/>
      <c r="K11" s="15"/>
      <c r="L11" s="15"/>
      <c r="M11" s="15"/>
      <c r="N11" s="15"/>
      <c r="O11" s="146"/>
      <c r="P11" s="57"/>
    </row>
    <row r="12" spans="3:16" ht="27" thickBot="1" thickTop="1">
      <c r="C12" s="17"/>
      <c r="D12" s="151" t="s">
        <v>204</v>
      </c>
      <c r="E12" s="78"/>
      <c r="F12" s="78"/>
      <c r="G12" s="78"/>
      <c r="H12" s="78"/>
      <c r="I12" s="78"/>
      <c r="J12" s="78"/>
      <c r="K12" s="78"/>
      <c r="L12" s="78"/>
      <c r="M12" s="78"/>
      <c r="N12" s="78"/>
      <c r="O12" s="79"/>
      <c r="P12" s="57"/>
    </row>
    <row r="13" spans="3:16" ht="12.75">
      <c r="C13" s="17"/>
      <c r="D13" s="66"/>
      <c r="E13" s="67" t="s">
        <v>131</v>
      </c>
      <c r="F13" s="67"/>
      <c r="G13" s="67"/>
      <c r="H13" s="68"/>
      <c r="I13" s="69"/>
      <c r="J13" s="210">
        <v>42706822.96</v>
      </c>
      <c r="K13" s="210">
        <v>44864168.16</v>
      </c>
      <c r="L13" s="210">
        <v>43971260.389999986</v>
      </c>
      <c r="M13" s="210">
        <v>48144181.83</v>
      </c>
      <c r="N13" s="210">
        <v>47863529.99999997</v>
      </c>
      <c r="O13" s="216">
        <v>49543357.10000002</v>
      </c>
      <c r="P13" s="57"/>
    </row>
    <row r="14" spans="3:16" ht="13.5" customHeight="1">
      <c r="C14" s="17"/>
      <c r="D14" s="22"/>
      <c r="E14" s="446" t="s">
        <v>124</v>
      </c>
      <c r="F14" s="24" t="s">
        <v>109</v>
      </c>
      <c r="G14" s="24"/>
      <c r="H14" s="25"/>
      <c r="I14" s="26"/>
      <c r="J14" s="176">
        <v>38432364.410000004</v>
      </c>
      <c r="K14" s="176">
        <v>39945496.18</v>
      </c>
      <c r="L14" s="176">
        <v>39728521.11999999</v>
      </c>
      <c r="M14" s="176">
        <v>42125815.67</v>
      </c>
      <c r="N14" s="176">
        <v>43442950.87999997</v>
      </c>
      <c r="O14" s="177">
        <v>44281941.22000001</v>
      </c>
      <c r="P14" s="57"/>
    </row>
    <row r="15" spans="3:16" ht="12.75">
      <c r="C15" s="17"/>
      <c r="D15" s="76"/>
      <c r="E15" s="454"/>
      <c r="F15" s="63" t="s">
        <v>110</v>
      </c>
      <c r="G15" s="63"/>
      <c r="H15" s="64"/>
      <c r="I15" s="65"/>
      <c r="J15" s="200">
        <v>4274458.55</v>
      </c>
      <c r="K15" s="200">
        <v>4918671.98</v>
      </c>
      <c r="L15" s="200">
        <v>4242739.27</v>
      </c>
      <c r="M15" s="200">
        <v>6018366.16</v>
      </c>
      <c r="N15" s="200">
        <v>4420579.12</v>
      </c>
      <c r="O15" s="204">
        <v>5261415.88</v>
      </c>
      <c r="P15" s="57"/>
    </row>
    <row r="16" spans="3:16" ht="12.75">
      <c r="C16" s="17"/>
      <c r="D16" s="22"/>
      <c r="E16" s="446" t="s">
        <v>111</v>
      </c>
      <c r="F16" s="24" t="s">
        <v>109</v>
      </c>
      <c r="G16" s="24"/>
      <c r="H16" s="25"/>
      <c r="I16" s="26"/>
      <c r="J16" s="350">
        <v>0.8999115772670907</v>
      </c>
      <c r="K16" s="350">
        <v>0.890365247329262</v>
      </c>
      <c r="L16" s="350">
        <v>0.9035110835493612</v>
      </c>
      <c r="M16" s="350">
        <v>0.8749928666094855</v>
      </c>
      <c r="N16" s="350">
        <v>0.9076420163744713</v>
      </c>
      <c r="O16" s="351">
        <v>0.8938017892211022</v>
      </c>
      <c r="P16" s="57"/>
    </row>
    <row r="17" spans="3:16" ht="13.5" thickBot="1">
      <c r="C17" s="17"/>
      <c r="D17" s="34"/>
      <c r="E17" s="455"/>
      <c r="F17" s="87" t="s">
        <v>110</v>
      </c>
      <c r="G17" s="87"/>
      <c r="H17" s="88"/>
      <c r="I17" s="89"/>
      <c r="J17" s="352">
        <v>0.10008842273290937</v>
      </c>
      <c r="K17" s="352">
        <v>0.10963475267073805</v>
      </c>
      <c r="L17" s="352">
        <v>0.09648891645063894</v>
      </c>
      <c r="M17" s="352">
        <v>0.1250071333905146</v>
      </c>
      <c r="N17" s="352">
        <v>0.09235798362552873</v>
      </c>
      <c r="O17" s="353">
        <v>0.10619821077889773</v>
      </c>
      <c r="P17" s="57"/>
    </row>
    <row r="18" spans="3:16" ht="15.75" thickBot="1">
      <c r="C18" s="17"/>
      <c r="D18" s="80" t="s">
        <v>205</v>
      </c>
      <c r="E18" s="81"/>
      <c r="F18" s="81"/>
      <c r="G18" s="81"/>
      <c r="H18" s="81"/>
      <c r="I18" s="81"/>
      <c r="J18" s="82"/>
      <c r="K18" s="82"/>
      <c r="L18" s="82"/>
      <c r="M18" s="82"/>
      <c r="N18" s="83"/>
      <c r="O18" s="83"/>
      <c r="P18" s="57"/>
    </row>
    <row r="19" spans="3:16" ht="12.75">
      <c r="C19" s="17"/>
      <c r="D19" s="66"/>
      <c r="E19" s="67" t="s">
        <v>131</v>
      </c>
      <c r="F19" s="67"/>
      <c r="G19" s="67"/>
      <c r="H19" s="68"/>
      <c r="I19" s="69"/>
      <c r="J19" s="210">
        <v>334676.44</v>
      </c>
      <c r="K19" s="210">
        <v>330625.88</v>
      </c>
      <c r="L19" s="210">
        <v>988302.43</v>
      </c>
      <c r="M19" s="210">
        <v>1054073.36</v>
      </c>
      <c r="N19" s="210">
        <v>1141084.39</v>
      </c>
      <c r="O19" s="216">
        <v>1208348.88</v>
      </c>
      <c r="P19" s="57"/>
    </row>
    <row r="20" spans="3:16" ht="13.5" customHeight="1">
      <c r="C20" s="17"/>
      <c r="D20" s="22"/>
      <c r="E20" s="446" t="s">
        <v>124</v>
      </c>
      <c r="F20" s="24" t="s">
        <v>109</v>
      </c>
      <c r="G20" s="24"/>
      <c r="H20" s="25"/>
      <c r="I20" s="26"/>
      <c r="J20" s="176">
        <v>333732.83</v>
      </c>
      <c r="K20" s="176">
        <v>330091.85</v>
      </c>
      <c r="L20" s="176">
        <v>985393.89</v>
      </c>
      <c r="M20" s="176">
        <v>1053615.17</v>
      </c>
      <c r="N20" s="176">
        <v>1135836.74</v>
      </c>
      <c r="O20" s="177">
        <v>1204088.64</v>
      </c>
      <c r="P20" s="57"/>
    </row>
    <row r="21" spans="3:16" ht="12.75">
      <c r="C21" s="17"/>
      <c r="D21" s="76"/>
      <c r="E21" s="454"/>
      <c r="F21" s="63" t="s">
        <v>110</v>
      </c>
      <c r="G21" s="63"/>
      <c r="H21" s="64"/>
      <c r="I21" s="65"/>
      <c r="J21" s="200">
        <v>943.61</v>
      </c>
      <c r="K21" s="200">
        <v>534.03</v>
      </c>
      <c r="L21" s="200">
        <v>2908.54</v>
      </c>
      <c r="M21" s="200">
        <v>458.19</v>
      </c>
      <c r="N21" s="200">
        <v>5247.65</v>
      </c>
      <c r="O21" s="204">
        <v>4260.24</v>
      </c>
      <c r="P21" s="57"/>
    </row>
    <row r="22" spans="3:16" ht="12.75" customHeight="1">
      <c r="C22" s="17"/>
      <c r="D22" s="22"/>
      <c r="E22" s="446" t="s">
        <v>111</v>
      </c>
      <c r="F22" s="24" t="s">
        <v>109</v>
      </c>
      <c r="G22" s="24"/>
      <c r="H22" s="25"/>
      <c r="I22" s="26"/>
      <c r="J22" s="350">
        <v>0.9971805305446658</v>
      </c>
      <c r="K22" s="350">
        <v>0.9983847906884965</v>
      </c>
      <c r="L22" s="350">
        <v>0.9970570344545242</v>
      </c>
      <c r="M22" s="350">
        <v>0.999565314884725</v>
      </c>
      <c r="N22" s="350">
        <v>0.9954011727388542</v>
      </c>
      <c r="O22" s="351">
        <v>0.9964743294999372</v>
      </c>
      <c r="P22" s="57"/>
    </row>
    <row r="23" spans="3:16" ht="13.5" thickBot="1">
      <c r="C23" s="17"/>
      <c r="D23" s="34"/>
      <c r="E23" s="455"/>
      <c r="F23" s="87" t="s">
        <v>110</v>
      </c>
      <c r="G23" s="87"/>
      <c r="H23" s="88"/>
      <c r="I23" s="89"/>
      <c r="J23" s="352">
        <v>0.0028194694553342332</v>
      </c>
      <c r="K23" s="352">
        <v>0.0016152093115033826</v>
      </c>
      <c r="L23" s="352">
        <v>0.002942965545475791</v>
      </c>
      <c r="M23" s="352">
        <v>0.00043468511527508866</v>
      </c>
      <c r="N23" s="352">
        <v>0.004620074184252923</v>
      </c>
      <c r="O23" s="353">
        <v>0.0035381448329252566</v>
      </c>
      <c r="P23" s="57"/>
    </row>
    <row r="24" spans="3:16" ht="13.5" thickBot="1">
      <c r="C24" s="17"/>
      <c r="D24" s="80" t="s">
        <v>206</v>
      </c>
      <c r="E24" s="81"/>
      <c r="F24" s="81"/>
      <c r="G24" s="81"/>
      <c r="H24" s="81"/>
      <c r="I24" s="81"/>
      <c r="J24" s="82"/>
      <c r="K24" s="82"/>
      <c r="L24" s="82"/>
      <c r="M24" s="82"/>
      <c r="N24" s="83"/>
      <c r="O24" s="83"/>
      <c r="P24" s="57"/>
    </row>
    <row r="25" spans="3:16" ht="12.75">
      <c r="C25" s="17"/>
      <c r="D25" s="66"/>
      <c r="E25" s="67" t="s">
        <v>131</v>
      </c>
      <c r="F25" s="67"/>
      <c r="G25" s="67"/>
      <c r="H25" s="68"/>
      <c r="I25" s="69"/>
      <c r="J25" s="210">
        <v>411864.25</v>
      </c>
      <c r="K25" s="210">
        <v>491081.32</v>
      </c>
      <c r="L25" s="210">
        <v>577035.99</v>
      </c>
      <c r="M25" s="210">
        <v>532480.97</v>
      </c>
      <c r="N25" s="210">
        <v>515278.57</v>
      </c>
      <c r="O25" s="216">
        <v>513350.51</v>
      </c>
      <c r="P25" s="57"/>
    </row>
    <row r="26" spans="3:16" ht="13.5" customHeight="1">
      <c r="C26" s="17"/>
      <c r="D26" s="22"/>
      <c r="E26" s="446" t="s">
        <v>124</v>
      </c>
      <c r="F26" s="24" t="s">
        <v>109</v>
      </c>
      <c r="G26" s="24"/>
      <c r="H26" s="25"/>
      <c r="I26" s="26"/>
      <c r="J26" s="176">
        <v>374454</v>
      </c>
      <c r="K26" s="176">
        <v>416800.43</v>
      </c>
      <c r="L26" s="176">
        <v>466813.31</v>
      </c>
      <c r="M26" s="176">
        <v>483061.97</v>
      </c>
      <c r="N26" s="176">
        <v>496004.41</v>
      </c>
      <c r="O26" s="177">
        <v>512142</v>
      </c>
      <c r="P26" s="57"/>
    </row>
    <row r="27" spans="3:16" ht="12.75">
      <c r="C27" s="17"/>
      <c r="D27" s="76"/>
      <c r="E27" s="454"/>
      <c r="F27" s="63" t="s">
        <v>110</v>
      </c>
      <c r="G27" s="63"/>
      <c r="H27" s="64"/>
      <c r="I27" s="65"/>
      <c r="J27" s="200">
        <v>37410.25</v>
      </c>
      <c r="K27" s="200">
        <v>74280.89</v>
      </c>
      <c r="L27" s="200">
        <v>110222.68</v>
      </c>
      <c r="M27" s="200">
        <v>49419</v>
      </c>
      <c r="N27" s="200">
        <v>19274.16</v>
      </c>
      <c r="O27" s="204">
        <v>1208.51</v>
      </c>
      <c r="P27" s="57"/>
    </row>
    <row r="28" spans="3:16" ht="12.75" customHeight="1">
      <c r="C28" s="17"/>
      <c r="D28" s="22"/>
      <c r="E28" s="446" t="s">
        <v>111</v>
      </c>
      <c r="F28" s="24" t="s">
        <v>109</v>
      </c>
      <c r="G28" s="24"/>
      <c r="H28" s="25"/>
      <c r="I28" s="26"/>
      <c r="J28" s="350">
        <v>0.9091684942308054</v>
      </c>
      <c r="K28" s="350">
        <v>0.848740143485808</v>
      </c>
      <c r="L28" s="350">
        <v>0.8089847394094084</v>
      </c>
      <c r="M28" s="350">
        <v>0.9071910494754395</v>
      </c>
      <c r="N28" s="350">
        <v>0.9625946796118457</v>
      </c>
      <c r="O28" s="351">
        <v>0.997645838512949</v>
      </c>
      <c r="P28" s="57"/>
    </row>
    <row r="29" spans="3:16" ht="13.5" thickBot="1">
      <c r="C29" s="17"/>
      <c r="D29" s="34"/>
      <c r="E29" s="455"/>
      <c r="F29" s="87" t="s">
        <v>110</v>
      </c>
      <c r="G29" s="87"/>
      <c r="H29" s="88"/>
      <c r="I29" s="89"/>
      <c r="J29" s="352">
        <v>0.09083150576919459</v>
      </c>
      <c r="K29" s="352">
        <v>0.151259856514192</v>
      </c>
      <c r="L29" s="352">
        <v>0.19101526059059157</v>
      </c>
      <c r="M29" s="352">
        <v>0.09280895052456054</v>
      </c>
      <c r="N29" s="352">
        <v>0.03740532038815432</v>
      </c>
      <c r="O29" s="353">
        <v>0.002354161487051021</v>
      </c>
      <c r="P29" s="57"/>
    </row>
    <row r="30" spans="3:16" ht="15.75" thickBot="1">
      <c r="C30" s="17"/>
      <c r="D30" s="80" t="s">
        <v>207</v>
      </c>
      <c r="E30" s="81"/>
      <c r="F30" s="81"/>
      <c r="G30" s="81"/>
      <c r="H30" s="81"/>
      <c r="I30" s="81"/>
      <c r="J30" s="82"/>
      <c r="K30" s="82"/>
      <c r="L30" s="82"/>
      <c r="M30" s="82"/>
      <c r="N30" s="83"/>
      <c r="O30" s="83"/>
      <c r="P30" s="57"/>
    </row>
    <row r="31" spans="3:16" ht="12.75">
      <c r="C31" s="17"/>
      <c r="D31" s="66"/>
      <c r="E31" s="67" t="s">
        <v>131</v>
      </c>
      <c r="F31" s="67"/>
      <c r="G31" s="67"/>
      <c r="H31" s="68"/>
      <c r="I31" s="69"/>
      <c r="J31" s="210">
        <v>12465</v>
      </c>
      <c r="K31" s="210">
        <v>12862</v>
      </c>
      <c r="L31" s="210">
        <v>17134</v>
      </c>
      <c r="M31" s="210">
        <v>20144</v>
      </c>
      <c r="N31" s="210">
        <v>29187</v>
      </c>
      <c r="O31" s="216">
        <v>33150</v>
      </c>
      <c r="P31" s="57"/>
    </row>
    <row r="32" spans="3:16" ht="13.5" customHeight="1">
      <c r="C32" s="17"/>
      <c r="D32" s="22"/>
      <c r="E32" s="446" t="s">
        <v>124</v>
      </c>
      <c r="F32" s="24" t="s">
        <v>109</v>
      </c>
      <c r="G32" s="24"/>
      <c r="H32" s="25"/>
      <c r="I32" s="26"/>
      <c r="J32" s="176">
        <v>12465</v>
      </c>
      <c r="K32" s="176">
        <v>12862</v>
      </c>
      <c r="L32" s="176">
        <v>17134</v>
      </c>
      <c r="M32" s="176">
        <v>20144</v>
      </c>
      <c r="N32" s="176">
        <v>29187</v>
      </c>
      <c r="O32" s="177">
        <v>33150</v>
      </c>
      <c r="P32" s="57"/>
    </row>
    <row r="33" spans="3:16" ht="12.75">
      <c r="C33" s="17"/>
      <c r="D33" s="76"/>
      <c r="E33" s="454"/>
      <c r="F33" s="63" t="s">
        <v>110</v>
      </c>
      <c r="G33" s="63"/>
      <c r="H33" s="64"/>
      <c r="I33" s="65"/>
      <c r="J33" s="200">
        <v>0</v>
      </c>
      <c r="K33" s="200">
        <v>0</v>
      </c>
      <c r="L33" s="200">
        <v>0</v>
      </c>
      <c r="M33" s="200">
        <v>0</v>
      </c>
      <c r="N33" s="200">
        <v>0</v>
      </c>
      <c r="O33" s="204">
        <v>0</v>
      </c>
      <c r="P33" s="57"/>
    </row>
    <row r="34" spans="3:16" ht="12.75" customHeight="1">
      <c r="C34" s="17"/>
      <c r="D34" s="22"/>
      <c r="E34" s="446" t="s">
        <v>111</v>
      </c>
      <c r="F34" s="24" t="s">
        <v>109</v>
      </c>
      <c r="G34" s="24"/>
      <c r="H34" s="25"/>
      <c r="I34" s="26"/>
      <c r="J34" s="350">
        <v>1</v>
      </c>
      <c r="K34" s="350">
        <v>1</v>
      </c>
      <c r="L34" s="350">
        <v>1</v>
      </c>
      <c r="M34" s="350">
        <v>1</v>
      </c>
      <c r="N34" s="350">
        <v>1</v>
      </c>
      <c r="O34" s="351">
        <v>1</v>
      </c>
      <c r="P34" s="57"/>
    </row>
    <row r="35" spans="3:16" ht="13.5" thickBot="1">
      <c r="C35" s="17"/>
      <c r="D35" s="34"/>
      <c r="E35" s="455"/>
      <c r="F35" s="87" t="s">
        <v>110</v>
      </c>
      <c r="G35" s="87"/>
      <c r="H35" s="88"/>
      <c r="I35" s="89"/>
      <c r="J35" s="352">
        <v>0</v>
      </c>
      <c r="K35" s="352">
        <v>0</v>
      </c>
      <c r="L35" s="352">
        <v>0</v>
      </c>
      <c r="M35" s="352">
        <v>0</v>
      </c>
      <c r="N35" s="352">
        <v>0</v>
      </c>
      <c r="O35" s="353">
        <v>0</v>
      </c>
      <c r="P35" s="57"/>
    </row>
    <row r="36" spans="3:16" ht="13.5" thickBot="1">
      <c r="C36" s="17"/>
      <c r="D36" s="80" t="s">
        <v>112</v>
      </c>
      <c r="E36" s="81"/>
      <c r="F36" s="81"/>
      <c r="G36" s="81"/>
      <c r="H36" s="81"/>
      <c r="I36" s="81"/>
      <c r="J36" s="82"/>
      <c r="K36" s="82"/>
      <c r="L36" s="82"/>
      <c r="M36" s="82"/>
      <c r="N36" s="83"/>
      <c r="O36" s="83"/>
      <c r="P36" s="57"/>
    </row>
    <row r="37" spans="3:16" ht="12.75">
      <c r="C37" s="17"/>
      <c r="D37" s="66"/>
      <c r="E37" s="67" t="s">
        <v>131</v>
      </c>
      <c r="F37" s="67"/>
      <c r="G37" s="67"/>
      <c r="H37" s="68"/>
      <c r="I37" s="69"/>
      <c r="J37" s="210">
        <v>42294958.71</v>
      </c>
      <c r="K37" s="210">
        <v>44373086.839999996</v>
      </c>
      <c r="L37" s="210">
        <v>43394224.39999998</v>
      </c>
      <c r="M37" s="210">
        <v>47611700.86</v>
      </c>
      <c r="N37" s="210">
        <v>47348251.42999998</v>
      </c>
      <c r="O37" s="216">
        <v>49030006.59000002</v>
      </c>
      <c r="P37" s="57"/>
    </row>
    <row r="38" spans="3:16" ht="13.5" customHeight="1">
      <c r="C38" s="17"/>
      <c r="D38" s="22"/>
      <c r="E38" s="446" t="s">
        <v>124</v>
      </c>
      <c r="F38" s="24" t="s">
        <v>109</v>
      </c>
      <c r="G38" s="24"/>
      <c r="H38" s="25"/>
      <c r="I38" s="26"/>
      <c r="J38" s="176">
        <v>38057910.410000004</v>
      </c>
      <c r="K38" s="176">
        <v>39528695.75</v>
      </c>
      <c r="L38" s="176">
        <v>39261707.80999999</v>
      </c>
      <c r="M38" s="176">
        <v>41642753.7</v>
      </c>
      <c r="N38" s="176">
        <v>42946946.46999998</v>
      </c>
      <c r="O38" s="177">
        <v>43769799.22000001</v>
      </c>
      <c r="P38" s="57"/>
    </row>
    <row r="39" spans="3:16" ht="12.75">
      <c r="C39" s="17"/>
      <c r="D39" s="76"/>
      <c r="E39" s="454"/>
      <c r="F39" s="63" t="s">
        <v>110</v>
      </c>
      <c r="G39" s="63"/>
      <c r="H39" s="64"/>
      <c r="I39" s="65"/>
      <c r="J39" s="200">
        <v>4237048.3</v>
      </c>
      <c r="K39" s="200">
        <v>4844391.09</v>
      </c>
      <c r="L39" s="200">
        <v>4132516.59</v>
      </c>
      <c r="M39" s="200">
        <v>5968947.16</v>
      </c>
      <c r="N39" s="200">
        <v>4401304.96</v>
      </c>
      <c r="O39" s="204">
        <v>5260207.37</v>
      </c>
      <c r="P39" s="57"/>
    </row>
    <row r="40" spans="3:16" ht="12.75" customHeight="1">
      <c r="C40" s="17"/>
      <c r="D40" s="22"/>
      <c r="E40" s="446" t="s">
        <v>111</v>
      </c>
      <c r="F40" s="24" t="s">
        <v>109</v>
      </c>
      <c r="G40" s="24"/>
      <c r="H40" s="25"/>
      <c r="I40" s="26"/>
      <c r="J40" s="350">
        <v>0.8998214342978372</v>
      </c>
      <c r="K40" s="350">
        <v>0.8908259164509368</v>
      </c>
      <c r="L40" s="350">
        <v>0.9047680504228577</v>
      </c>
      <c r="M40" s="350">
        <v>0.8746327677401946</v>
      </c>
      <c r="N40" s="350">
        <v>0.9070439809903662</v>
      </c>
      <c r="O40" s="351">
        <v>0.8927145285949675</v>
      </c>
      <c r="P40" s="57"/>
    </row>
    <row r="41" spans="3:16" ht="13.5" thickBot="1">
      <c r="C41" s="17"/>
      <c r="D41" s="34"/>
      <c r="E41" s="455"/>
      <c r="F41" s="87" t="s">
        <v>110</v>
      </c>
      <c r="G41" s="87"/>
      <c r="H41" s="88"/>
      <c r="I41" s="89"/>
      <c r="J41" s="352">
        <v>0.10017856570216284</v>
      </c>
      <c r="K41" s="352">
        <v>0.1091740835490633</v>
      </c>
      <c r="L41" s="352">
        <v>0.09523194957714232</v>
      </c>
      <c r="M41" s="352">
        <v>0.12536723225980548</v>
      </c>
      <c r="N41" s="352">
        <v>0.09295601900963382</v>
      </c>
      <c r="O41" s="353">
        <v>0.10728547140503249</v>
      </c>
      <c r="P41" s="57"/>
    </row>
    <row r="42" spans="3:16" ht="15.75" thickBot="1">
      <c r="C42" s="17"/>
      <c r="D42" s="80" t="s">
        <v>121</v>
      </c>
      <c r="E42" s="81"/>
      <c r="F42" s="81"/>
      <c r="G42" s="81"/>
      <c r="H42" s="81"/>
      <c r="I42" s="81"/>
      <c r="J42" s="82"/>
      <c r="K42" s="82"/>
      <c r="L42" s="82"/>
      <c r="M42" s="82"/>
      <c r="N42" s="83"/>
      <c r="O42" s="83"/>
      <c r="P42" s="57"/>
    </row>
    <row r="43" spans="3:16" ht="12.75">
      <c r="C43" s="17"/>
      <c r="D43" s="66"/>
      <c r="E43" s="67" t="s">
        <v>131</v>
      </c>
      <c r="F43" s="67"/>
      <c r="G43" s="67"/>
      <c r="H43" s="68"/>
      <c r="I43" s="69"/>
      <c r="J43" s="210">
        <v>322211.44</v>
      </c>
      <c r="K43" s="210">
        <v>317763.88</v>
      </c>
      <c r="L43" s="210">
        <v>971168.43</v>
      </c>
      <c r="M43" s="210">
        <v>1033929.36</v>
      </c>
      <c r="N43" s="210">
        <v>1111897.39</v>
      </c>
      <c r="O43" s="216">
        <v>1175198.88</v>
      </c>
      <c r="P43" s="57"/>
    </row>
    <row r="44" spans="3:16" ht="13.5" customHeight="1">
      <c r="C44" s="17"/>
      <c r="D44" s="22"/>
      <c r="E44" s="446" t="s">
        <v>124</v>
      </c>
      <c r="F44" s="24" t="s">
        <v>109</v>
      </c>
      <c r="G44" s="24"/>
      <c r="H44" s="25"/>
      <c r="I44" s="26"/>
      <c r="J44" s="176">
        <v>321267.83</v>
      </c>
      <c r="K44" s="176">
        <v>317229.85</v>
      </c>
      <c r="L44" s="176">
        <v>968259.89</v>
      </c>
      <c r="M44" s="176">
        <v>1033471.17</v>
      </c>
      <c r="N44" s="176">
        <v>1106649.74</v>
      </c>
      <c r="O44" s="177">
        <v>1170938.64</v>
      </c>
      <c r="P44" s="57"/>
    </row>
    <row r="45" spans="3:16" ht="12.75">
      <c r="C45" s="17"/>
      <c r="D45" s="76"/>
      <c r="E45" s="454"/>
      <c r="F45" s="63" t="s">
        <v>110</v>
      </c>
      <c r="G45" s="63"/>
      <c r="H45" s="64"/>
      <c r="I45" s="65"/>
      <c r="J45" s="200">
        <v>943.61</v>
      </c>
      <c r="K45" s="200">
        <v>534.03</v>
      </c>
      <c r="L45" s="200">
        <v>2908.54</v>
      </c>
      <c r="M45" s="200">
        <v>458.19</v>
      </c>
      <c r="N45" s="200">
        <v>5247.65</v>
      </c>
      <c r="O45" s="204">
        <v>4260.24</v>
      </c>
      <c r="P45" s="57"/>
    </row>
    <row r="46" spans="3:16" ht="12.75" customHeight="1">
      <c r="C46" s="17"/>
      <c r="D46" s="22"/>
      <c r="E46" s="446" t="s">
        <v>111</v>
      </c>
      <c r="F46" s="24" t="s">
        <v>109</v>
      </c>
      <c r="G46" s="24"/>
      <c r="H46" s="25"/>
      <c r="I46" s="26"/>
      <c r="J46" s="350">
        <v>0.9970714571773119</v>
      </c>
      <c r="K46" s="350">
        <v>0.9983194125147262</v>
      </c>
      <c r="L46" s="350">
        <v>0.9970051126970838</v>
      </c>
      <c r="M46" s="350">
        <v>0.9995568459338461</v>
      </c>
      <c r="N46" s="350">
        <v>0.9952804547908869</v>
      </c>
      <c r="O46" s="351">
        <v>0.9963748774164931</v>
      </c>
      <c r="P46" s="57"/>
    </row>
    <row r="47" spans="3:16" ht="13.5" thickBot="1">
      <c r="C47" s="17"/>
      <c r="D47" s="34"/>
      <c r="E47" s="455"/>
      <c r="F47" s="87" t="s">
        <v>110</v>
      </c>
      <c r="G47" s="87"/>
      <c r="H47" s="88"/>
      <c r="I47" s="89"/>
      <c r="J47" s="352">
        <v>0.0029285428226881087</v>
      </c>
      <c r="K47" s="352">
        <v>0.0016805874852736566</v>
      </c>
      <c r="L47" s="352">
        <v>0.002994887302916138</v>
      </c>
      <c r="M47" s="352">
        <v>0.00044315406615399723</v>
      </c>
      <c r="N47" s="352">
        <v>0.004719545209113226</v>
      </c>
      <c r="O47" s="353">
        <v>0.003625122583506886</v>
      </c>
      <c r="P47" s="57"/>
    </row>
    <row r="48" spans="3:16" ht="13.5" thickBot="1">
      <c r="C48" s="17"/>
      <c r="D48" s="80" t="s">
        <v>113</v>
      </c>
      <c r="E48" s="81"/>
      <c r="F48" s="81"/>
      <c r="G48" s="81"/>
      <c r="H48" s="81"/>
      <c r="I48" s="81"/>
      <c r="J48" s="82"/>
      <c r="K48" s="82"/>
      <c r="L48" s="82"/>
      <c r="M48" s="82"/>
      <c r="N48" s="83"/>
      <c r="O48" s="83"/>
      <c r="P48" s="57"/>
    </row>
    <row r="49" spans="3:16" ht="15">
      <c r="C49" s="17"/>
      <c r="D49" s="113"/>
      <c r="E49" s="32" t="s">
        <v>209</v>
      </c>
      <c r="F49" s="32"/>
      <c r="G49" s="32"/>
      <c r="H49" s="61"/>
      <c r="I49" s="33"/>
      <c r="J49" s="354">
        <v>114.24777249999998</v>
      </c>
      <c r="K49" s="354">
        <v>121.34803966999998</v>
      </c>
      <c r="L49" s="354">
        <v>128.55417447999997</v>
      </c>
      <c r="M49" s="354">
        <v>141.24843944</v>
      </c>
      <c r="N49" s="354">
        <v>151.58542221</v>
      </c>
      <c r="O49" s="355">
        <v>149.80126135000003</v>
      </c>
      <c r="P49" s="57"/>
    </row>
    <row r="50" spans="3:16" ht="12.75">
      <c r="C50" s="17"/>
      <c r="D50" s="110"/>
      <c r="E50" s="24" t="s">
        <v>114</v>
      </c>
      <c r="F50" s="24"/>
      <c r="G50" s="24"/>
      <c r="H50" s="25"/>
      <c r="I50" s="26"/>
      <c r="J50" s="350">
        <f aca="true" t="shared" si="0" ref="J50:O50">J13/J49/1000000</f>
        <v>0.37380880191777927</v>
      </c>
      <c r="K50" s="350">
        <f t="shared" si="0"/>
        <v>0.36971481601191</v>
      </c>
      <c r="L50" s="350">
        <f t="shared" si="0"/>
        <v>0.3420445937898414</v>
      </c>
      <c r="M50" s="350">
        <f t="shared" si="0"/>
        <v>0.3408475309240556</v>
      </c>
      <c r="N50" s="350">
        <f t="shared" si="0"/>
        <v>0.3157528560608676</v>
      </c>
      <c r="O50" s="351">
        <f t="shared" si="0"/>
        <v>0.3307272358958679</v>
      </c>
      <c r="P50" s="57"/>
    </row>
    <row r="51" spans="3:16" ht="12.75">
      <c r="C51" s="17"/>
      <c r="D51" s="114"/>
      <c r="E51" s="63"/>
      <c r="F51" s="63" t="s">
        <v>115</v>
      </c>
      <c r="G51" s="63"/>
      <c r="H51" s="64"/>
      <c r="I51" s="65"/>
      <c r="J51" s="356">
        <f aca="true" t="shared" si="1" ref="J51:O51">J19/J49/1000000</f>
        <v>0.002929391380475274</v>
      </c>
      <c r="K51" s="356">
        <f t="shared" si="1"/>
        <v>0.0027246083323564253</v>
      </c>
      <c r="L51" s="356">
        <f t="shared" si="1"/>
        <v>0.007687828372728237</v>
      </c>
      <c r="M51" s="356">
        <f t="shared" si="1"/>
        <v>0.007462548713309877</v>
      </c>
      <c r="N51" s="356">
        <f t="shared" si="1"/>
        <v>0.007527665743604224</v>
      </c>
      <c r="O51" s="357">
        <f t="shared" si="1"/>
        <v>0.0080663464987573</v>
      </c>
      <c r="P51" s="57"/>
    </row>
    <row r="52" spans="3:16" ht="12.75">
      <c r="C52" s="17"/>
      <c r="D52" s="113"/>
      <c r="E52" s="32" t="s">
        <v>116</v>
      </c>
      <c r="F52" s="32"/>
      <c r="G52" s="32"/>
      <c r="H52" s="61"/>
      <c r="I52" s="33"/>
      <c r="J52" s="227">
        <v>2577.581</v>
      </c>
      <c r="K52" s="227">
        <v>2812.772</v>
      </c>
      <c r="L52" s="227">
        <v>2982.193</v>
      </c>
      <c r="M52" s="227">
        <v>3218.655</v>
      </c>
      <c r="N52" s="227">
        <v>3533.615</v>
      </c>
      <c r="O52" s="355">
        <v>3705.693</v>
      </c>
      <c r="P52" s="57"/>
    </row>
    <row r="53" spans="3:16" ht="12.75">
      <c r="C53" s="17"/>
      <c r="D53" s="110"/>
      <c r="E53" s="24" t="s">
        <v>117</v>
      </c>
      <c r="F53" s="24"/>
      <c r="G53" s="24"/>
      <c r="H53" s="25"/>
      <c r="I53" s="26"/>
      <c r="J53" s="358">
        <f aca="true" t="shared" si="2" ref="J53:O53">J13/J52/1000000</f>
        <v>0.01656856679188743</v>
      </c>
      <c r="K53" s="358">
        <f t="shared" si="2"/>
        <v>0.0159501616768085</v>
      </c>
      <c r="L53" s="358">
        <f t="shared" si="2"/>
        <v>0.014744605862196036</v>
      </c>
      <c r="M53" s="358">
        <f t="shared" si="2"/>
        <v>0.014957857188794697</v>
      </c>
      <c r="N53" s="358">
        <f t="shared" si="2"/>
        <v>0.013545202292836083</v>
      </c>
      <c r="O53" s="359">
        <f t="shared" si="2"/>
        <v>0.013369525511152707</v>
      </c>
      <c r="P53" s="57"/>
    </row>
    <row r="54" spans="3:16" ht="13.5" thickBot="1">
      <c r="C54" s="17"/>
      <c r="D54" s="90"/>
      <c r="E54" s="29"/>
      <c r="F54" s="29" t="s">
        <v>115</v>
      </c>
      <c r="G54" s="29"/>
      <c r="H54" s="62"/>
      <c r="I54" s="30"/>
      <c r="J54" s="360">
        <f aca="true" t="shared" si="3" ref="J54:O54">J19/J52/1000000</f>
        <v>0.00012984128917772127</v>
      </c>
      <c r="K54" s="360">
        <f t="shared" si="3"/>
        <v>0.00011754450058518784</v>
      </c>
      <c r="L54" s="360">
        <f t="shared" si="3"/>
        <v>0.00033140123057092546</v>
      </c>
      <c r="M54" s="360">
        <f t="shared" si="3"/>
        <v>0.00032748876782382705</v>
      </c>
      <c r="N54" s="360">
        <f t="shared" si="3"/>
        <v>0.0003229226698437719</v>
      </c>
      <c r="O54" s="361">
        <f t="shared" si="3"/>
        <v>0.00032607905727754556</v>
      </c>
      <c r="P54" s="57"/>
    </row>
    <row r="55" spans="3:16" ht="13.5" thickBot="1">
      <c r="C55" s="17"/>
      <c r="D55" s="80" t="s">
        <v>139</v>
      </c>
      <c r="E55" s="81"/>
      <c r="F55" s="81"/>
      <c r="G55" s="81"/>
      <c r="H55" s="81"/>
      <c r="I55" s="81"/>
      <c r="J55" s="82"/>
      <c r="K55" s="82"/>
      <c r="L55" s="82"/>
      <c r="M55" s="82"/>
      <c r="N55" s="83"/>
      <c r="O55" s="83"/>
      <c r="P55" s="57"/>
    </row>
    <row r="56" spans="3:16" ht="12.75">
      <c r="C56" s="17"/>
      <c r="D56" s="66"/>
      <c r="E56" s="67" t="s">
        <v>131</v>
      </c>
      <c r="F56" s="67"/>
      <c r="G56" s="67"/>
      <c r="H56" s="68"/>
      <c r="I56" s="69"/>
      <c r="J56" s="210">
        <v>403896.20200000005</v>
      </c>
      <c r="K56" s="210">
        <v>444863.26800000004</v>
      </c>
      <c r="L56" s="210">
        <v>488070.96362</v>
      </c>
      <c r="M56" s="210">
        <v>556010.537</v>
      </c>
      <c r="N56" s="210">
        <v>598287.591</v>
      </c>
      <c r="O56" s="216" t="s">
        <v>203</v>
      </c>
      <c r="P56" s="57"/>
    </row>
    <row r="57" spans="3:16" ht="13.5" customHeight="1">
      <c r="C57" s="17"/>
      <c r="D57" s="22"/>
      <c r="E57" s="414" t="s">
        <v>124</v>
      </c>
      <c r="F57" s="23" t="s">
        <v>231</v>
      </c>
      <c r="G57" s="24"/>
      <c r="H57" s="25"/>
      <c r="I57" s="26"/>
      <c r="J57" s="176">
        <v>242508.37900000002</v>
      </c>
      <c r="K57" s="176">
        <v>264382.635</v>
      </c>
      <c r="L57" s="176">
        <v>282776.631</v>
      </c>
      <c r="M57" s="176">
        <v>336636.992</v>
      </c>
      <c r="N57" s="176">
        <v>354858.57200000004</v>
      </c>
      <c r="O57" s="177" t="s">
        <v>105</v>
      </c>
      <c r="P57" s="57"/>
    </row>
    <row r="58" spans="3:16" ht="12.75">
      <c r="C58" s="17"/>
      <c r="D58" s="27"/>
      <c r="E58" s="415"/>
      <c r="F58" s="115"/>
      <c r="G58" s="63" t="s">
        <v>118</v>
      </c>
      <c r="H58" s="64"/>
      <c r="I58" s="65"/>
      <c r="J58" s="200">
        <v>19901.711</v>
      </c>
      <c r="K58" s="200">
        <v>20431.171</v>
      </c>
      <c r="L58" s="200">
        <v>24781.942</v>
      </c>
      <c r="M58" s="200">
        <v>23666.715</v>
      </c>
      <c r="N58" s="200">
        <v>27130.232</v>
      </c>
      <c r="O58" s="204" t="s">
        <v>105</v>
      </c>
      <c r="P58" s="57"/>
    </row>
    <row r="59" spans="3:16" ht="12.75">
      <c r="C59" s="17"/>
      <c r="D59" s="27"/>
      <c r="E59" s="415"/>
      <c r="F59" s="23" t="s">
        <v>119</v>
      </c>
      <c r="G59" s="24"/>
      <c r="H59" s="25"/>
      <c r="I59" s="26"/>
      <c r="J59" s="176">
        <v>161387.823</v>
      </c>
      <c r="K59" s="176">
        <v>180480.633</v>
      </c>
      <c r="L59" s="176">
        <v>205294.33262</v>
      </c>
      <c r="M59" s="176">
        <v>219373.54499999998</v>
      </c>
      <c r="N59" s="176">
        <v>243429.019</v>
      </c>
      <c r="O59" s="177">
        <v>263323</v>
      </c>
      <c r="P59" s="57"/>
    </row>
    <row r="60" spans="3:16" ht="13.5" thickBot="1">
      <c r="C60" s="17"/>
      <c r="D60" s="34"/>
      <c r="E60" s="456"/>
      <c r="F60" s="116"/>
      <c r="G60" s="29" t="s">
        <v>118</v>
      </c>
      <c r="H60" s="62"/>
      <c r="I60" s="30"/>
      <c r="J60" s="320">
        <v>8575</v>
      </c>
      <c r="K60" s="320">
        <v>9374</v>
      </c>
      <c r="L60" s="320">
        <v>13280</v>
      </c>
      <c r="M60" s="320">
        <v>16145</v>
      </c>
      <c r="N60" s="320">
        <v>21975</v>
      </c>
      <c r="O60" s="321">
        <v>24685</v>
      </c>
      <c r="P60" s="57"/>
    </row>
    <row r="61" spans="4:16" ht="13.5">
      <c r="D61" s="59" t="s">
        <v>37</v>
      </c>
      <c r="E61" s="60"/>
      <c r="F61" s="60"/>
      <c r="G61" s="60"/>
      <c r="H61" s="60"/>
      <c r="I61" s="59"/>
      <c r="J61" s="59"/>
      <c r="K61" s="59"/>
      <c r="L61" s="59"/>
      <c r="M61" s="59"/>
      <c r="N61" s="59"/>
      <c r="O61" s="84" t="s">
        <v>208</v>
      </c>
      <c r="P61" s="49" t="s">
        <v>21</v>
      </c>
    </row>
    <row r="62" spans="4:15" ht="14.25" customHeight="1">
      <c r="D62" s="47" t="s">
        <v>101</v>
      </c>
      <c r="E62" s="450" t="s">
        <v>219</v>
      </c>
      <c r="F62" s="450"/>
      <c r="G62" s="450"/>
      <c r="H62" s="450"/>
      <c r="I62" s="450"/>
      <c r="J62" s="450"/>
      <c r="K62" s="450"/>
      <c r="L62" s="450"/>
      <c r="M62" s="450"/>
      <c r="N62" s="450"/>
      <c r="O62" s="450"/>
    </row>
    <row r="63" spans="4:15" ht="13.5" customHeight="1">
      <c r="D63" s="47" t="s">
        <v>120</v>
      </c>
      <c r="E63" s="450" t="s">
        <v>39</v>
      </c>
      <c r="F63" s="450"/>
      <c r="G63" s="450"/>
      <c r="H63" s="450"/>
      <c r="I63" s="450"/>
      <c r="J63" s="450"/>
      <c r="K63" s="450"/>
      <c r="L63" s="450"/>
      <c r="M63" s="450"/>
      <c r="N63" s="450"/>
      <c r="O63" s="450"/>
    </row>
    <row r="64" spans="4:15" ht="21.75" customHeight="1">
      <c r="D64" s="170" t="s">
        <v>175</v>
      </c>
      <c r="E64" s="453" t="s">
        <v>308</v>
      </c>
      <c r="F64" s="453"/>
      <c r="G64" s="453"/>
      <c r="H64" s="453"/>
      <c r="I64" s="453"/>
      <c r="J64" s="453"/>
      <c r="K64" s="453"/>
      <c r="L64" s="453"/>
      <c r="M64" s="453"/>
      <c r="N64" s="453"/>
      <c r="O64" s="453"/>
    </row>
    <row r="65" spans="4:15" ht="12.75">
      <c r="D65" s="170" t="s">
        <v>230</v>
      </c>
      <c r="E65" s="453" t="s">
        <v>229</v>
      </c>
      <c r="F65" s="453"/>
      <c r="G65" s="453"/>
      <c r="H65" s="453"/>
      <c r="I65" s="453"/>
      <c r="J65" s="453"/>
      <c r="K65" s="453"/>
      <c r="L65" s="453"/>
      <c r="M65" s="453"/>
      <c r="N65" s="453"/>
      <c r="O65" s="453"/>
    </row>
    <row r="66" spans="10:15" ht="12.75">
      <c r="J66" s="169"/>
      <c r="K66" s="169"/>
      <c r="L66" s="169"/>
      <c r="M66" s="169"/>
      <c r="N66" s="169"/>
      <c r="O66" s="169"/>
    </row>
    <row r="67" ht="12.75">
      <c r="N67" s="169"/>
    </row>
  </sheetData>
  <sheetProtection/>
  <mergeCells count="24">
    <mergeCell ref="E65:O65"/>
    <mergeCell ref="N7:N10"/>
    <mergeCell ref="O7:O10"/>
    <mergeCell ref="J7:J10"/>
    <mergeCell ref="K7:K10"/>
    <mergeCell ref="L7:L10"/>
    <mergeCell ref="M7:M10"/>
    <mergeCell ref="E32:E33"/>
    <mergeCell ref="E34:E35"/>
    <mergeCell ref="E57:E60"/>
    <mergeCell ref="E38:E39"/>
    <mergeCell ref="E40:E41"/>
    <mergeCell ref="E44:E45"/>
    <mergeCell ref="E46:E47"/>
    <mergeCell ref="E64:O64"/>
    <mergeCell ref="D7:I11"/>
    <mergeCell ref="E62:O62"/>
    <mergeCell ref="E63:O63"/>
    <mergeCell ref="E14:E15"/>
    <mergeCell ref="E20:E21"/>
    <mergeCell ref="E26:E27"/>
    <mergeCell ref="E16:E17"/>
    <mergeCell ref="E22:E23"/>
    <mergeCell ref="E28:E29"/>
  </mergeCells>
  <conditionalFormatting sqref="G6">
    <cfRule type="expression" priority="1" dxfId="0" stopIfTrue="1">
      <formula>P6="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sheetPr codeName="List23"/>
  <dimension ref="B3:U48"/>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9" hidden="1" customWidth="1"/>
    <col min="3" max="3" width="1.75390625" style="49" customWidth="1"/>
    <col min="4" max="4" width="1.12109375" style="49" customWidth="1"/>
    <col min="5" max="6" width="1.75390625" style="49" customWidth="1"/>
    <col min="7" max="7" width="15.75390625" style="49" customWidth="1"/>
    <col min="8" max="8" width="8.75390625" style="49" customWidth="1"/>
    <col min="9" max="9" width="1.12109375" style="49" customWidth="1"/>
    <col min="10" max="15" width="7.00390625" style="49" customWidth="1"/>
    <col min="16" max="39" width="1.75390625" style="49" customWidth="1"/>
    <col min="40" max="16384" width="9.125" style="49" customWidth="1"/>
  </cols>
  <sheetData>
    <row r="1" ht="12.75" hidden="1"/>
    <row r="2" ht="12.75" hidden="1"/>
    <row r="3" ht="9" customHeight="1">
      <c r="C3" s="48"/>
    </row>
    <row r="4" spans="4:16" s="50" customFormat="1" ht="15.75">
      <c r="D4" s="12" t="s">
        <v>183</v>
      </c>
      <c r="E4" s="51"/>
      <c r="F4" s="51"/>
      <c r="G4" s="51"/>
      <c r="H4" s="12" t="s">
        <v>142</v>
      </c>
      <c r="I4" s="52"/>
      <c r="J4" s="51"/>
      <c r="K4" s="51"/>
      <c r="L4" s="51"/>
      <c r="M4" s="51"/>
      <c r="N4" s="51"/>
      <c r="O4" s="51"/>
      <c r="P4" s="54"/>
    </row>
    <row r="5" spans="2:15" s="50" customFormat="1" ht="15.75">
      <c r="B5" s="168">
        <v>12</v>
      </c>
      <c r="D5" s="70" t="s">
        <v>149</v>
      </c>
      <c r="E5" s="53"/>
      <c r="F5" s="53"/>
      <c r="G5" s="53"/>
      <c r="H5" s="53"/>
      <c r="I5" s="53"/>
      <c r="J5" s="53"/>
      <c r="K5" s="53"/>
      <c r="L5" s="53"/>
      <c r="M5" s="53"/>
      <c r="N5" s="53"/>
      <c r="O5" s="53"/>
    </row>
    <row r="6" spans="4:16" s="54" customFormat="1" ht="21" customHeight="1" thickBot="1">
      <c r="D6" s="13"/>
      <c r="E6" s="55"/>
      <c r="F6" s="55"/>
      <c r="G6" s="55"/>
      <c r="H6" s="55"/>
      <c r="I6" s="56"/>
      <c r="J6" s="56"/>
      <c r="K6" s="56"/>
      <c r="L6" s="56"/>
      <c r="M6" s="56"/>
      <c r="N6" s="56"/>
      <c r="O6" s="14"/>
      <c r="P6" s="11" t="s">
        <v>21</v>
      </c>
    </row>
    <row r="7" spans="3:16" ht="6" customHeight="1">
      <c r="C7" s="17"/>
      <c r="D7" s="418" t="s">
        <v>122</v>
      </c>
      <c r="E7" s="419"/>
      <c r="F7" s="419"/>
      <c r="G7" s="419"/>
      <c r="H7" s="419"/>
      <c r="I7" s="420"/>
      <c r="J7" s="427">
        <v>2003</v>
      </c>
      <c r="K7" s="427">
        <v>2004</v>
      </c>
      <c r="L7" s="427">
        <v>2005</v>
      </c>
      <c r="M7" s="427">
        <v>2006</v>
      </c>
      <c r="N7" s="427">
        <v>2007</v>
      </c>
      <c r="O7" s="429">
        <v>2008</v>
      </c>
      <c r="P7" s="57"/>
    </row>
    <row r="8" spans="3:16" ht="6" customHeight="1">
      <c r="C8" s="17"/>
      <c r="D8" s="421"/>
      <c r="E8" s="422"/>
      <c r="F8" s="422"/>
      <c r="G8" s="422"/>
      <c r="H8" s="422"/>
      <c r="I8" s="423"/>
      <c r="J8" s="428"/>
      <c r="K8" s="428"/>
      <c r="L8" s="428"/>
      <c r="M8" s="428"/>
      <c r="N8" s="428"/>
      <c r="O8" s="430"/>
      <c r="P8" s="57"/>
    </row>
    <row r="9" spans="3:16" ht="6" customHeight="1">
      <c r="C9" s="17"/>
      <c r="D9" s="421"/>
      <c r="E9" s="422"/>
      <c r="F9" s="422"/>
      <c r="G9" s="422"/>
      <c r="H9" s="422"/>
      <c r="I9" s="423"/>
      <c r="J9" s="428"/>
      <c r="K9" s="428"/>
      <c r="L9" s="428"/>
      <c r="M9" s="428"/>
      <c r="N9" s="428"/>
      <c r="O9" s="430"/>
      <c r="P9" s="57"/>
    </row>
    <row r="10" spans="3:16" ht="6" customHeight="1">
      <c r="C10" s="17"/>
      <c r="D10" s="421"/>
      <c r="E10" s="422"/>
      <c r="F10" s="422"/>
      <c r="G10" s="422"/>
      <c r="H10" s="422"/>
      <c r="I10" s="423"/>
      <c r="J10" s="428"/>
      <c r="K10" s="428"/>
      <c r="L10" s="428"/>
      <c r="M10" s="428"/>
      <c r="N10" s="428"/>
      <c r="O10" s="430"/>
      <c r="P10" s="57"/>
    </row>
    <row r="11" spans="3:21" ht="15" customHeight="1" thickBot="1">
      <c r="C11" s="17"/>
      <c r="D11" s="424"/>
      <c r="E11" s="425"/>
      <c r="F11" s="425"/>
      <c r="G11" s="425"/>
      <c r="H11" s="425"/>
      <c r="I11" s="426"/>
      <c r="J11" s="15"/>
      <c r="K11" s="15"/>
      <c r="L11" s="15"/>
      <c r="M11" s="15"/>
      <c r="N11" s="15"/>
      <c r="O11" s="146"/>
      <c r="P11" s="57"/>
      <c r="U11" s="164"/>
    </row>
    <row r="12" spans="3:16" ht="14.25" thickBot="1" thickTop="1">
      <c r="C12" s="17"/>
      <c r="D12" s="77" t="s">
        <v>0</v>
      </c>
      <c r="E12" s="78"/>
      <c r="F12" s="78"/>
      <c r="G12" s="78"/>
      <c r="H12" s="78"/>
      <c r="I12" s="78"/>
      <c r="J12" s="78"/>
      <c r="K12" s="78"/>
      <c r="L12" s="78"/>
      <c r="M12" s="78"/>
      <c r="N12" s="78"/>
      <c r="O12" s="79"/>
      <c r="P12" s="57"/>
    </row>
    <row r="13" spans="3:16" ht="12.75">
      <c r="C13" s="17"/>
      <c r="D13" s="90"/>
      <c r="E13" s="117" t="s">
        <v>1</v>
      </c>
      <c r="F13" s="29"/>
      <c r="G13" s="29"/>
      <c r="H13" s="62"/>
      <c r="I13" s="30"/>
      <c r="J13" s="362">
        <v>87259.59400000001</v>
      </c>
      <c r="K13" s="362">
        <v>85207.24900000001</v>
      </c>
      <c r="L13" s="362">
        <v>83512.34199999984</v>
      </c>
      <c r="M13" s="362">
        <v>82701.592</v>
      </c>
      <c r="N13" s="362">
        <v>82023.446</v>
      </c>
      <c r="O13" s="363">
        <v>80586.01099999997</v>
      </c>
      <c r="P13" s="57"/>
    </row>
    <row r="14" spans="3:16" ht="15.75" thickBot="1">
      <c r="C14" s="17"/>
      <c r="D14" s="111"/>
      <c r="E14" s="87"/>
      <c r="F14" s="87" t="s">
        <v>232</v>
      </c>
      <c r="G14" s="87"/>
      <c r="H14" s="88"/>
      <c r="I14" s="89"/>
      <c r="J14" s="324">
        <v>66965.167</v>
      </c>
      <c r="K14" s="324">
        <v>65304.272</v>
      </c>
      <c r="L14" s="324">
        <v>63782.147</v>
      </c>
      <c r="M14" s="324">
        <v>62871.136</v>
      </c>
      <c r="N14" s="324">
        <v>61933.266</v>
      </c>
      <c r="O14" s="325">
        <v>60403.91799999987</v>
      </c>
      <c r="P14" s="57"/>
    </row>
    <row r="15" spans="3:16" ht="13.5" thickBot="1">
      <c r="C15" s="17"/>
      <c r="D15" s="80" t="s">
        <v>2</v>
      </c>
      <c r="E15" s="81"/>
      <c r="F15" s="81"/>
      <c r="G15" s="81"/>
      <c r="H15" s="81"/>
      <c r="I15" s="81"/>
      <c r="J15" s="81"/>
      <c r="K15" s="81"/>
      <c r="L15" s="81"/>
      <c r="M15" s="81"/>
      <c r="N15" s="118"/>
      <c r="O15" s="118"/>
      <c r="P15" s="57"/>
    </row>
    <row r="16" spans="3:16" ht="12.75">
      <c r="C16" s="17"/>
      <c r="D16" s="90"/>
      <c r="E16" s="117" t="s">
        <v>1</v>
      </c>
      <c r="F16" s="29"/>
      <c r="G16" s="29"/>
      <c r="H16" s="62"/>
      <c r="I16" s="30"/>
      <c r="J16" s="362">
        <v>86023.07500000001</v>
      </c>
      <c r="K16" s="362">
        <v>83948.741</v>
      </c>
      <c r="L16" s="362">
        <v>82247.72299999985</v>
      </c>
      <c r="M16" s="362">
        <v>81347</v>
      </c>
      <c r="N16" s="362">
        <v>80570.344</v>
      </c>
      <c r="O16" s="363">
        <v>79023.63499999991</v>
      </c>
      <c r="P16" s="57"/>
    </row>
    <row r="17" spans="3:16" ht="13.5" thickBot="1">
      <c r="C17" s="17"/>
      <c r="D17" s="90"/>
      <c r="E17" s="29"/>
      <c r="F17" s="29" t="s">
        <v>235</v>
      </c>
      <c r="G17" s="29"/>
      <c r="H17" s="62"/>
      <c r="I17" s="30"/>
      <c r="J17" s="324">
        <v>66032.705</v>
      </c>
      <c r="K17" s="324">
        <v>64365.831999999995</v>
      </c>
      <c r="L17" s="324">
        <v>62834.68500000003</v>
      </c>
      <c r="M17" s="324">
        <v>61878.822</v>
      </c>
      <c r="N17" s="324">
        <v>60906.5</v>
      </c>
      <c r="O17" s="325">
        <v>59330.14299999985</v>
      </c>
      <c r="P17" s="57"/>
    </row>
    <row r="18" spans="4:16" ht="13.5">
      <c r="D18" s="59" t="s">
        <v>37</v>
      </c>
      <c r="E18" s="60"/>
      <c r="F18" s="60"/>
      <c r="G18" s="60"/>
      <c r="H18" s="60"/>
      <c r="I18" s="59"/>
      <c r="J18" s="59"/>
      <c r="K18" s="59"/>
      <c r="L18" s="59"/>
      <c r="M18" s="59"/>
      <c r="N18" s="59"/>
      <c r="O18" s="84" t="s">
        <v>28</v>
      </c>
      <c r="P18" s="49" t="s">
        <v>21</v>
      </c>
    </row>
    <row r="19" spans="4:15" ht="12.75">
      <c r="D19" s="47" t="s">
        <v>101</v>
      </c>
      <c r="E19" s="450" t="s">
        <v>233</v>
      </c>
      <c r="F19" s="450"/>
      <c r="G19" s="450"/>
      <c r="H19" s="450"/>
      <c r="I19" s="450"/>
      <c r="J19" s="450"/>
      <c r="K19" s="450"/>
      <c r="L19" s="450"/>
      <c r="M19" s="450"/>
      <c r="N19" s="450"/>
      <c r="O19" s="450"/>
    </row>
    <row r="20" spans="11:15" ht="12.75">
      <c r="K20" s="156"/>
      <c r="L20" s="156"/>
      <c r="M20" s="156"/>
      <c r="N20" s="156"/>
      <c r="O20" s="156"/>
    </row>
    <row r="21" spans="11:15" ht="12.75">
      <c r="K21" s="156"/>
      <c r="L21" s="156"/>
      <c r="M21" s="156"/>
      <c r="N21" s="156"/>
      <c r="O21" s="156"/>
    </row>
    <row r="22" spans="11:15" ht="12.75">
      <c r="K22" s="156"/>
      <c r="L22" s="156"/>
      <c r="M22" s="156"/>
      <c r="N22" s="156"/>
      <c r="O22" s="156"/>
    </row>
    <row r="23" spans="11:15" ht="12.75">
      <c r="K23" s="156"/>
      <c r="L23" s="156"/>
      <c r="M23" s="156"/>
      <c r="N23" s="156"/>
      <c r="O23" s="156"/>
    </row>
    <row r="24" spans="11:15" ht="12.75">
      <c r="K24" s="156"/>
      <c r="L24" s="156"/>
      <c r="M24" s="156"/>
      <c r="N24" s="156"/>
      <c r="O24" s="156"/>
    </row>
    <row r="26" spans="11:15" ht="12.75">
      <c r="K26" s="166"/>
      <c r="L26" s="166"/>
      <c r="M26" s="166"/>
      <c r="N26" s="166"/>
      <c r="O26" s="166"/>
    </row>
    <row r="27" spans="11:15" ht="12.75">
      <c r="K27" s="166"/>
      <c r="L27" s="166"/>
      <c r="M27" s="166"/>
      <c r="N27" s="166"/>
      <c r="O27" s="166"/>
    </row>
    <row r="28" spans="11:15" ht="12.75">
      <c r="K28" s="166"/>
      <c r="L28" s="166"/>
      <c r="M28" s="166"/>
      <c r="N28" s="166"/>
      <c r="O28" s="166"/>
    </row>
    <row r="29" spans="11:15" ht="12.75">
      <c r="K29" s="166"/>
      <c r="L29" s="166"/>
      <c r="M29" s="166"/>
      <c r="N29" s="166"/>
      <c r="O29" s="166"/>
    </row>
    <row r="30" spans="11:15" ht="12.75">
      <c r="K30" s="166"/>
      <c r="L30" s="166"/>
      <c r="M30" s="166"/>
      <c r="N30" s="166"/>
      <c r="O30" s="166"/>
    </row>
    <row r="32" spans="11:15" ht="12.75">
      <c r="K32" s="166"/>
      <c r="L32" s="166"/>
      <c r="M32" s="166"/>
      <c r="N32" s="166"/>
      <c r="O32" s="166"/>
    </row>
    <row r="33" spans="11:15" ht="12.75">
      <c r="K33" s="166"/>
      <c r="L33" s="166"/>
      <c r="M33" s="166"/>
      <c r="N33" s="166"/>
      <c r="O33" s="166"/>
    </row>
    <row r="34" spans="11:15" ht="12.75">
      <c r="K34" s="166"/>
      <c r="L34" s="166"/>
      <c r="M34" s="166"/>
      <c r="N34" s="166"/>
      <c r="O34" s="166"/>
    </row>
    <row r="35" spans="11:15" ht="12.75">
      <c r="K35" s="166"/>
      <c r="L35" s="166"/>
      <c r="M35" s="166"/>
      <c r="N35" s="166"/>
      <c r="O35" s="166"/>
    </row>
    <row r="36" spans="11:15" ht="12.75">
      <c r="K36" s="166"/>
      <c r="L36" s="166"/>
      <c r="M36" s="166"/>
      <c r="N36" s="166"/>
      <c r="O36" s="166"/>
    </row>
    <row r="38" spans="11:15" ht="12.75">
      <c r="K38" s="166"/>
      <c r="L38" s="166"/>
      <c r="M38" s="166"/>
      <c r="N38" s="166"/>
      <c r="O38" s="166"/>
    </row>
    <row r="39" spans="11:15" ht="12.75">
      <c r="K39" s="166"/>
      <c r="L39" s="166"/>
      <c r="M39" s="166"/>
      <c r="N39" s="166"/>
      <c r="O39" s="166"/>
    </row>
    <row r="40" spans="11:15" ht="12.75">
      <c r="K40" s="166"/>
      <c r="L40" s="166"/>
      <c r="M40" s="166"/>
      <c r="N40" s="166"/>
      <c r="O40" s="166"/>
    </row>
    <row r="41" spans="11:15" ht="12.75">
      <c r="K41" s="166"/>
      <c r="L41" s="166"/>
      <c r="M41" s="166"/>
      <c r="N41" s="166"/>
      <c r="O41" s="166"/>
    </row>
    <row r="42" spans="11:15" ht="12.75">
      <c r="K42" s="166"/>
      <c r="L42" s="166"/>
      <c r="M42" s="166"/>
      <c r="N42" s="166"/>
      <c r="O42" s="166"/>
    </row>
    <row r="43" spans="11:15" ht="12.75">
      <c r="K43" s="166"/>
      <c r="L43" s="166"/>
      <c r="M43" s="166"/>
      <c r="N43" s="166"/>
      <c r="O43" s="166"/>
    </row>
    <row r="44" spans="11:15" ht="12.75">
      <c r="K44" s="166"/>
      <c r="L44" s="166"/>
      <c r="M44" s="166"/>
      <c r="N44" s="166"/>
      <c r="O44" s="166"/>
    </row>
    <row r="45" ht="12.75">
      <c r="K45" s="166"/>
    </row>
    <row r="46" ht="12.75">
      <c r="K46" s="166"/>
    </row>
    <row r="47" ht="12.75">
      <c r="K47" s="166"/>
    </row>
    <row r="48" ht="12.75">
      <c r="K48" s="166"/>
    </row>
  </sheetData>
  <sheetProtection/>
  <mergeCells count="8">
    <mergeCell ref="E19:O19"/>
    <mergeCell ref="O7:O10"/>
    <mergeCell ref="J7:J10"/>
    <mergeCell ref="K7:K10"/>
    <mergeCell ref="D7:I11"/>
    <mergeCell ref="L7:L10"/>
    <mergeCell ref="M7:M10"/>
    <mergeCell ref="N7:N10"/>
  </mergeCells>
  <conditionalFormatting sqref="G6">
    <cfRule type="expression" priority="1" dxfId="0" stopIfTrue="1">
      <formula>P6="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sheetPr codeName="List25"/>
  <dimension ref="B3:V53"/>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9" hidden="1" customWidth="1"/>
    <col min="3" max="3" width="1.75390625" style="49" customWidth="1"/>
    <col min="4" max="4" width="1.12109375" style="49" customWidth="1"/>
    <col min="5" max="6" width="1.75390625" style="49" customWidth="1"/>
    <col min="7" max="7" width="15.75390625" style="49" customWidth="1"/>
    <col min="8" max="8" width="3.25390625" style="49" customWidth="1"/>
    <col min="9" max="9" width="1.12109375" style="49" customWidth="1"/>
    <col min="10" max="15" width="8.75390625" style="49" customWidth="1"/>
    <col min="16" max="39" width="1.75390625" style="49" customWidth="1"/>
    <col min="40" max="16384" width="9.125" style="49" customWidth="1"/>
  </cols>
  <sheetData>
    <row r="1" ht="12.75" hidden="1"/>
    <row r="2" ht="12.75" hidden="1"/>
    <row r="3" ht="9" customHeight="1">
      <c r="C3" s="48"/>
    </row>
    <row r="4" spans="4:17" s="50" customFormat="1" ht="15.75">
      <c r="D4" s="12" t="s">
        <v>182</v>
      </c>
      <c r="E4" s="51"/>
      <c r="F4" s="51"/>
      <c r="G4" s="51"/>
      <c r="H4" s="12" t="s">
        <v>144</v>
      </c>
      <c r="I4" s="52"/>
      <c r="J4" s="51"/>
      <c r="K4" s="51"/>
      <c r="L4" s="51"/>
      <c r="M4" s="51"/>
      <c r="N4" s="51"/>
      <c r="O4" s="51"/>
      <c r="Q4" s="54"/>
    </row>
    <row r="5" spans="2:15" s="50" customFormat="1" ht="15.75">
      <c r="B5" s="168">
        <v>42</v>
      </c>
      <c r="D5" s="70" t="s">
        <v>149</v>
      </c>
      <c r="E5" s="53"/>
      <c r="F5" s="53"/>
      <c r="G5" s="53"/>
      <c r="H5" s="53"/>
      <c r="I5" s="53"/>
      <c r="J5" s="53"/>
      <c r="K5" s="53"/>
      <c r="L5" s="53"/>
      <c r="M5" s="53"/>
      <c r="N5" s="53"/>
      <c r="O5" s="53"/>
    </row>
    <row r="6" spans="4:16" s="54" customFormat="1" ht="16.5" customHeight="1" thickBot="1">
      <c r="D6" s="13"/>
      <c r="E6" s="55"/>
      <c r="F6" s="55"/>
      <c r="G6" s="55"/>
      <c r="H6" s="55"/>
      <c r="I6" s="56"/>
      <c r="J6" s="56"/>
      <c r="K6" s="56"/>
      <c r="L6" s="56"/>
      <c r="M6" s="56"/>
      <c r="N6" s="56"/>
      <c r="O6" s="14"/>
      <c r="P6" s="11" t="s">
        <v>21</v>
      </c>
    </row>
    <row r="7" spans="3:16" ht="6" customHeight="1">
      <c r="C7" s="17"/>
      <c r="D7" s="418"/>
      <c r="E7" s="419"/>
      <c r="F7" s="419"/>
      <c r="G7" s="419"/>
      <c r="H7" s="419"/>
      <c r="I7" s="420"/>
      <c r="J7" s="427">
        <v>2003</v>
      </c>
      <c r="K7" s="427">
        <v>2004</v>
      </c>
      <c r="L7" s="427">
        <v>2005</v>
      </c>
      <c r="M7" s="427">
        <v>2006</v>
      </c>
      <c r="N7" s="427">
        <v>2007</v>
      </c>
      <c r="O7" s="429">
        <v>2008</v>
      </c>
      <c r="P7" s="57"/>
    </row>
    <row r="8" spans="3:16" ht="6" customHeight="1">
      <c r="C8" s="17"/>
      <c r="D8" s="421"/>
      <c r="E8" s="422"/>
      <c r="F8" s="422"/>
      <c r="G8" s="422"/>
      <c r="H8" s="422"/>
      <c r="I8" s="423"/>
      <c r="J8" s="428"/>
      <c r="K8" s="428"/>
      <c r="L8" s="428"/>
      <c r="M8" s="428"/>
      <c r="N8" s="428"/>
      <c r="O8" s="430"/>
      <c r="P8" s="57"/>
    </row>
    <row r="9" spans="3:16" ht="6" customHeight="1">
      <c r="C9" s="17"/>
      <c r="D9" s="421"/>
      <c r="E9" s="422"/>
      <c r="F9" s="422"/>
      <c r="G9" s="422"/>
      <c r="H9" s="422"/>
      <c r="I9" s="423"/>
      <c r="J9" s="428"/>
      <c r="K9" s="428"/>
      <c r="L9" s="428"/>
      <c r="M9" s="428"/>
      <c r="N9" s="428"/>
      <c r="O9" s="430"/>
      <c r="P9" s="57"/>
    </row>
    <row r="10" spans="3:16" ht="6" customHeight="1">
      <c r="C10" s="17"/>
      <c r="D10" s="421"/>
      <c r="E10" s="422"/>
      <c r="F10" s="422"/>
      <c r="G10" s="422"/>
      <c r="H10" s="422"/>
      <c r="I10" s="423"/>
      <c r="J10" s="428"/>
      <c r="K10" s="428"/>
      <c r="L10" s="428"/>
      <c r="M10" s="428"/>
      <c r="N10" s="428"/>
      <c r="O10" s="430"/>
      <c r="P10" s="57"/>
    </row>
    <row r="11" spans="3:22" ht="15" customHeight="1" thickBot="1">
      <c r="C11" s="17"/>
      <c r="D11" s="424"/>
      <c r="E11" s="425"/>
      <c r="F11" s="425"/>
      <c r="G11" s="425"/>
      <c r="H11" s="425"/>
      <c r="I11" s="426"/>
      <c r="J11" s="15"/>
      <c r="K11" s="15"/>
      <c r="L11" s="15"/>
      <c r="M11" s="15"/>
      <c r="N11" s="15"/>
      <c r="O11" s="146"/>
      <c r="P11" s="57"/>
      <c r="V11" s="164"/>
    </row>
    <row r="12" spans="3:16" ht="14.25" thickBot="1" thickTop="1">
      <c r="C12" s="17"/>
      <c r="D12" s="77" t="s">
        <v>0</v>
      </c>
      <c r="E12" s="78"/>
      <c r="F12" s="78"/>
      <c r="G12" s="78"/>
      <c r="H12" s="78"/>
      <c r="I12" s="78"/>
      <c r="J12" s="78"/>
      <c r="K12" s="78"/>
      <c r="L12" s="78"/>
      <c r="M12" s="78"/>
      <c r="N12" s="78"/>
      <c r="O12" s="79"/>
      <c r="P12" s="57"/>
    </row>
    <row r="13" spans="3:16" ht="13.5" thickBot="1">
      <c r="C13" s="17"/>
      <c r="D13" s="80" t="s">
        <v>3</v>
      </c>
      <c r="E13" s="81"/>
      <c r="F13" s="81"/>
      <c r="G13" s="81"/>
      <c r="H13" s="81"/>
      <c r="I13" s="81"/>
      <c r="J13" s="81"/>
      <c r="K13" s="81"/>
      <c r="L13" s="81"/>
      <c r="M13" s="81"/>
      <c r="N13" s="81"/>
      <c r="O13" s="118"/>
      <c r="P13" s="57"/>
    </row>
    <row r="14" spans="3:16" ht="12.75">
      <c r="C14" s="17"/>
      <c r="D14" s="119"/>
      <c r="E14" s="120" t="s">
        <v>1</v>
      </c>
      <c r="F14" s="121"/>
      <c r="G14" s="121"/>
      <c r="H14" s="73"/>
      <c r="I14" s="74"/>
      <c r="J14" s="364">
        <v>16628.98071987362</v>
      </c>
      <c r="K14" s="364">
        <v>18046.916318313088</v>
      </c>
      <c r="L14" s="364">
        <v>19180.91289827957</v>
      </c>
      <c r="M14" s="364">
        <v>20337</v>
      </c>
      <c r="N14" s="364">
        <v>21370</v>
      </c>
      <c r="O14" s="365">
        <v>22104.96608089957</v>
      </c>
      <c r="P14" s="57"/>
    </row>
    <row r="15" spans="3:16" ht="15.75" thickBot="1">
      <c r="C15" s="17"/>
      <c r="D15" s="111"/>
      <c r="E15" s="87"/>
      <c r="F15" s="87" t="s">
        <v>232</v>
      </c>
      <c r="G15" s="87"/>
      <c r="H15" s="88"/>
      <c r="I15" s="89"/>
      <c r="J15" s="366">
        <v>18645.88510247425</v>
      </c>
      <c r="K15" s="366">
        <v>20388.878552233156</v>
      </c>
      <c r="L15" s="366">
        <v>21797.41801939235</v>
      </c>
      <c r="M15" s="366">
        <v>23097</v>
      </c>
      <c r="N15" s="366">
        <v>24327</v>
      </c>
      <c r="O15" s="367">
        <v>25209.416174240003</v>
      </c>
      <c r="P15" s="57"/>
    </row>
    <row r="16" spans="3:16" ht="13.5" thickBot="1">
      <c r="C16" s="17"/>
      <c r="D16" s="80" t="s">
        <v>152</v>
      </c>
      <c r="E16" s="81"/>
      <c r="F16" s="81"/>
      <c r="G16" s="81"/>
      <c r="H16" s="81"/>
      <c r="I16" s="81"/>
      <c r="J16" s="81"/>
      <c r="K16" s="81"/>
      <c r="L16" s="81"/>
      <c r="M16" s="81"/>
      <c r="N16" s="118"/>
      <c r="O16" s="118"/>
      <c r="P16" s="57"/>
    </row>
    <row r="17" spans="3:16" ht="12.75">
      <c r="C17" s="17"/>
      <c r="D17" s="90"/>
      <c r="E17" s="117" t="s">
        <v>1</v>
      </c>
      <c r="F17" s="40"/>
      <c r="G17" s="29"/>
      <c r="H17" s="62"/>
      <c r="I17" s="30"/>
      <c r="J17" s="364">
        <f aca="true" t="shared" si="0" ref="J17:O18">J14/J$27*100</f>
        <v>15586.08687514153</v>
      </c>
      <c r="K17" s="364">
        <f t="shared" si="0"/>
        <v>16454.37355880473</v>
      </c>
      <c r="L17" s="364">
        <f t="shared" si="0"/>
        <v>17162.21891436362</v>
      </c>
      <c r="M17" s="364">
        <f t="shared" si="0"/>
        <v>17752.813366861483</v>
      </c>
      <c r="N17" s="364">
        <f t="shared" si="0"/>
        <v>18146.45124830602</v>
      </c>
      <c r="O17" s="365">
        <f t="shared" si="0"/>
        <v>17658.09188783311</v>
      </c>
      <c r="P17" s="57"/>
    </row>
    <row r="18" spans="3:16" ht="13.5" thickBot="1">
      <c r="C18" s="17"/>
      <c r="D18" s="111"/>
      <c r="E18" s="87"/>
      <c r="F18" s="87" t="s">
        <v>235</v>
      </c>
      <c r="G18" s="87"/>
      <c r="H18" s="88"/>
      <c r="I18" s="89"/>
      <c r="J18" s="366">
        <f t="shared" si="0"/>
        <v>17476.500211690643</v>
      </c>
      <c r="K18" s="366">
        <f t="shared" si="0"/>
        <v>18589.670291933027</v>
      </c>
      <c r="L18" s="366">
        <f t="shared" si="0"/>
        <v>19503.350116889378</v>
      </c>
      <c r="M18" s="366">
        <f t="shared" si="0"/>
        <v>20162.10504668337</v>
      </c>
      <c r="N18" s="366">
        <f t="shared" si="0"/>
        <v>20657.403814578403</v>
      </c>
      <c r="O18" s="367">
        <f t="shared" si="0"/>
        <v>20138.017204559343</v>
      </c>
      <c r="P18" s="57"/>
    </row>
    <row r="19" spans="3:16" ht="13.5" thickBot="1">
      <c r="C19" s="17"/>
      <c r="D19" s="80" t="s">
        <v>2</v>
      </c>
      <c r="E19" s="81"/>
      <c r="F19" s="81"/>
      <c r="G19" s="81"/>
      <c r="H19" s="81"/>
      <c r="I19" s="81"/>
      <c r="J19" s="122"/>
      <c r="K19" s="122"/>
      <c r="L19" s="122"/>
      <c r="M19" s="122"/>
      <c r="N19" s="123"/>
      <c r="O19" s="123"/>
      <c r="P19" s="57"/>
    </row>
    <row r="20" spans="3:16" ht="13.5" thickBot="1">
      <c r="C20" s="17"/>
      <c r="D20" s="124" t="s">
        <v>3</v>
      </c>
      <c r="E20" s="125"/>
      <c r="F20" s="125"/>
      <c r="G20" s="125"/>
      <c r="H20" s="125"/>
      <c r="I20" s="125"/>
      <c r="J20" s="81"/>
      <c r="K20" s="81"/>
      <c r="L20" s="81"/>
      <c r="M20" s="81"/>
      <c r="N20" s="118"/>
      <c r="O20" s="118"/>
      <c r="P20" s="57"/>
    </row>
    <row r="21" spans="3:16" ht="12.75">
      <c r="C21" s="17"/>
      <c r="D21" s="39"/>
      <c r="E21" s="117" t="s">
        <v>1</v>
      </c>
      <c r="F21" s="40"/>
      <c r="G21" s="40"/>
      <c r="H21" s="41"/>
      <c r="I21" s="42"/>
      <c r="J21" s="364">
        <v>16648.232473283086</v>
      </c>
      <c r="K21" s="364">
        <v>18073.435887898944</v>
      </c>
      <c r="L21" s="364">
        <v>19205.669925759947</v>
      </c>
      <c r="M21" s="364">
        <v>20366</v>
      </c>
      <c r="N21" s="364">
        <v>21398</v>
      </c>
      <c r="O21" s="365">
        <v>22140.838408660937</v>
      </c>
      <c r="P21" s="57"/>
    </row>
    <row r="22" spans="3:16" ht="13.5" thickBot="1">
      <c r="C22" s="17"/>
      <c r="D22" s="111"/>
      <c r="E22" s="87"/>
      <c r="F22" s="87" t="s">
        <v>235</v>
      </c>
      <c r="G22" s="87"/>
      <c r="H22" s="88"/>
      <c r="I22" s="89"/>
      <c r="J22" s="366">
        <v>18674.805738308012</v>
      </c>
      <c r="K22" s="366">
        <v>20425.45690882496</v>
      </c>
      <c r="L22" s="366">
        <v>21833.43946500245</v>
      </c>
      <c r="M22" s="366">
        <v>23137</v>
      </c>
      <c r="N22" s="366">
        <v>24364</v>
      </c>
      <c r="O22" s="367">
        <v>25254.472161814992</v>
      </c>
      <c r="P22" s="57"/>
    </row>
    <row r="23" spans="3:16" ht="13.5" thickBot="1">
      <c r="C23" s="17"/>
      <c r="D23" s="80" t="s">
        <v>152</v>
      </c>
      <c r="E23" s="81"/>
      <c r="F23" s="81"/>
      <c r="G23" s="81"/>
      <c r="H23" s="81"/>
      <c r="I23" s="81"/>
      <c r="J23" s="81"/>
      <c r="K23" s="81"/>
      <c r="L23" s="81"/>
      <c r="M23" s="81"/>
      <c r="N23" s="118"/>
      <c r="O23" s="118"/>
      <c r="P23" s="57"/>
    </row>
    <row r="24" spans="3:16" ht="12.75">
      <c r="C24" s="17"/>
      <c r="D24" s="90"/>
      <c r="E24" s="117" t="s">
        <v>1</v>
      </c>
      <c r="F24" s="40"/>
      <c r="G24" s="29"/>
      <c r="H24" s="62"/>
      <c r="I24" s="30"/>
      <c r="J24" s="364">
        <f aca="true" t="shared" si="1" ref="J24:O25">J21/J$27*100</f>
        <v>15604.131246362682</v>
      </c>
      <c r="K24" s="364">
        <f t="shared" si="1"/>
        <v>16478.55291980402</v>
      </c>
      <c r="L24" s="364">
        <f t="shared" si="1"/>
        <v>17184.370390028016</v>
      </c>
      <c r="M24" s="364">
        <f t="shared" si="1"/>
        <v>17778.128388134974</v>
      </c>
      <c r="N24" s="364">
        <f t="shared" si="1"/>
        <v>18170.227599965005</v>
      </c>
      <c r="O24" s="365">
        <f t="shared" si="1"/>
        <v>17686.747749937695</v>
      </c>
      <c r="P24" s="57"/>
    </row>
    <row r="25" spans="3:16" ht="13.5" thickBot="1">
      <c r="C25" s="17"/>
      <c r="D25" s="111"/>
      <c r="E25" s="87"/>
      <c r="F25" s="87" t="s">
        <v>235</v>
      </c>
      <c r="G25" s="87"/>
      <c r="H25" s="88"/>
      <c r="I25" s="89"/>
      <c r="J25" s="366">
        <f t="shared" si="1"/>
        <v>17503.607077119297</v>
      </c>
      <c r="K25" s="366">
        <f t="shared" si="1"/>
        <v>18623.020806387285</v>
      </c>
      <c r="L25" s="366">
        <f t="shared" si="1"/>
        <v>19535.580487698677</v>
      </c>
      <c r="M25" s="366">
        <f t="shared" si="1"/>
        <v>20197.022317405423</v>
      </c>
      <c r="N25" s="366">
        <f t="shared" si="1"/>
        <v>20688.822564984926</v>
      </c>
      <c r="O25" s="367">
        <f t="shared" si="1"/>
        <v>20174.009242085413</v>
      </c>
      <c r="P25" s="57"/>
    </row>
    <row r="26" spans="3:16" ht="13.5" thickBot="1">
      <c r="C26" s="17"/>
      <c r="D26" s="80" t="s">
        <v>4</v>
      </c>
      <c r="E26" s="81"/>
      <c r="F26" s="81"/>
      <c r="G26" s="81"/>
      <c r="H26" s="81"/>
      <c r="I26" s="81"/>
      <c r="J26" s="81"/>
      <c r="K26" s="81"/>
      <c r="L26" s="81"/>
      <c r="M26" s="81"/>
      <c r="N26" s="118"/>
      <c r="O26" s="118"/>
      <c r="P26" s="57"/>
    </row>
    <row r="27" spans="3:16" ht="25.5" customHeight="1">
      <c r="C27" s="17"/>
      <c r="D27" s="90"/>
      <c r="E27" s="457" t="s">
        <v>153</v>
      </c>
      <c r="F27" s="457"/>
      <c r="G27" s="457"/>
      <c r="H27" s="457"/>
      <c r="I27" s="30"/>
      <c r="J27" s="368">
        <v>106.69118459999999</v>
      </c>
      <c r="K27" s="368">
        <v>109.67853776879998</v>
      </c>
      <c r="L27" s="368">
        <v>111.76242998640717</v>
      </c>
      <c r="M27" s="368">
        <v>114.55649073606735</v>
      </c>
      <c r="N27" s="368">
        <v>117.76407247667723</v>
      </c>
      <c r="O27" s="369">
        <v>125.18320904270789</v>
      </c>
      <c r="P27" s="57"/>
    </row>
    <row r="28" spans="3:16" ht="13.5" thickBot="1">
      <c r="C28" s="17"/>
      <c r="D28" s="90"/>
      <c r="E28" s="29" t="s">
        <v>5</v>
      </c>
      <c r="F28" s="29"/>
      <c r="G28" s="29"/>
      <c r="H28" s="62"/>
      <c r="I28" s="30"/>
      <c r="J28" s="333">
        <v>0.001</v>
      </c>
      <c r="K28" s="333">
        <v>0.028</v>
      </c>
      <c r="L28" s="333">
        <v>0.019</v>
      </c>
      <c r="M28" s="333">
        <v>0.025</v>
      </c>
      <c r="N28" s="333">
        <v>0.028</v>
      </c>
      <c r="O28" s="334">
        <v>0.063</v>
      </c>
      <c r="P28" s="57"/>
    </row>
    <row r="29" spans="4:16" ht="13.5">
      <c r="D29" s="59" t="s">
        <v>37</v>
      </c>
      <c r="E29" s="60"/>
      <c r="F29" s="60"/>
      <c r="G29" s="60"/>
      <c r="H29" s="60"/>
      <c r="I29" s="59"/>
      <c r="J29" s="59"/>
      <c r="K29" s="59"/>
      <c r="L29" s="59"/>
      <c r="M29" s="59"/>
      <c r="N29" s="59"/>
      <c r="O29" s="84" t="s">
        <v>26</v>
      </c>
      <c r="P29" s="49" t="s">
        <v>104</v>
      </c>
    </row>
    <row r="30" spans="4:15" ht="12.75">
      <c r="D30" s="47" t="s">
        <v>101</v>
      </c>
      <c r="E30" s="450" t="s">
        <v>233</v>
      </c>
      <c r="F30" s="450"/>
      <c r="G30" s="450"/>
      <c r="H30" s="450"/>
      <c r="I30" s="450"/>
      <c r="J30" s="450"/>
      <c r="K30" s="450"/>
      <c r="L30" s="450"/>
      <c r="M30" s="450"/>
      <c r="N30" s="450"/>
      <c r="O30" s="450"/>
    </row>
    <row r="34" spans="10:16" ht="12.75">
      <c r="J34" s="166"/>
      <c r="K34" s="166"/>
      <c r="L34" s="166"/>
      <c r="M34" s="166"/>
      <c r="N34" s="166"/>
      <c r="O34" s="166"/>
      <c r="P34" s="166"/>
    </row>
    <row r="35" spans="10:16" ht="12.75">
      <c r="J35" s="166"/>
      <c r="K35" s="166"/>
      <c r="L35" s="166"/>
      <c r="M35" s="166"/>
      <c r="N35" s="166"/>
      <c r="O35" s="166"/>
      <c r="P35" s="166"/>
    </row>
    <row r="37" spans="11:15" ht="12.75">
      <c r="K37" s="167"/>
      <c r="L37" s="167"/>
      <c r="M37" s="167"/>
      <c r="N37" s="167"/>
      <c r="O37" s="167"/>
    </row>
    <row r="38" spans="11:15" ht="12.75">
      <c r="K38" s="167"/>
      <c r="L38" s="167"/>
      <c r="M38" s="167"/>
      <c r="N38" s="167"/>
      <c r="O38" s="167"/>
    </row>
    <row r="39" spans="11:15" ht="12.75">
      <c r="K39" s="167"/>
      <c r="L39" s="167"/>
      <c r="M39" s="167"/>
      <c r="N39" s="167"/>
      <c r="O39" s="167"/>
    </row>
    <row r="40" spans="11:15" ht="12.75">
      <c r="K40" s="167"/>
      <c r="L40" s="167"/>
      <c r="M40" s="167"/>
      <c r="N40" s="167"/>
      <c r="O40" s="167"/>
    </row>
    <row r="41" spans="11:15" ht="12.75">
      <c r="K41" s="167"/>
      <c r="L41" s="167"/>
      <c r="M41" s="167"/>
      <c r="N41" s="167"/>
      <c r="O41" s="167"/>
    </row>
    <row r="43" spans="11:15" ht="12.75">
      <c r="K43" s="166"/>
      <c r="L43" s="166"/>
      <c r="M43" s="166"/>
      <c r="N43" s="166"/>
      <c r="O43" s="166"/>
    </row>
    <row r="44" spans="11:15" ht="12.75">
      <c r="K44" s="166"/>
      <c r="L44" s="166"/>
      <c r="M44" s="166"/>
      <c r="N44" s="166"/>
      <c r="O44" s="166"/>
    </row>
    <row r="45" spans="11:15" ht="12.75">
      <c r="K45" s="166"/>
      <c r="L45" s="166"/>
      <c r="M45" s="166"/>
      <c r="N45" s="166"/>
      <c r="O45" s="166"/>
    </row>
    <row r="46" spans="11:15" ht="12.75">
      <c r="K46" s="166"/>
      <c r="L46" s="166"/>
      <c r="M46" s="166"/>
      <c r="N46" s="166"/>
      <c r="O46" s="166"/>
    </row>
    <row r="47" spans="11:15" ht="12.75">
      <c r="K47" s="166"/>
      <c r="L47" s="166"/>
      <c r="M47" s="166"/>
      <c r="N47" s="166"/>
      <c r="O47" s="166"/>
    </row>
    <row r="51" spans="11:15" ht="12.75">
      <c r="K51" s="166"/>
      <c r="L51" s="166"/>
      <c r="M51" s="166"/>
      <c r="N51" s="166"/>
      <c r="O51" s="166"/>
    </row>
    <row r="52" spans="11:15" ht="12.75">
      <c r="K52" s="166"/>
      <c r="L52" s="166"/>
      <c r="M52" s="166"/>
      <c r="N52" s="166"/>
      <c r="O52" s="166"/>
    </row>
    <row r="53" spans="11:15" ht="12.75">
      <c r="K53" s="166"/>
      <c r="L53" s="166"/>
      <c r="M53" s="166"/>
      <c r="N53" s="166"/>
      <c r="O53" s="166"/>
    </row>
  </sheetData>
  <sheetProtection/>
  <mergeCells count="9">
    <mergeCell ref="E30:O30"/>
    <mergeCell ref="O7:O10"/>
    <mergeCell ref="K7:K10"/>
    <mergeCell ref="L7:L10"/>
    <mergeCell ref="E27:H27"/>
    <mergeCell ref="M7:M10"/>
    <mergeCell ref="N7:N10"/>
    <mergeCell ref="J7:J10"/>
    <mergeCell ref="D7:I11"/>
  </mergeCells>
  <conditionalFormatting sqref="G6">
    <cfRule type="expression" priority="1" dxfId="0" stopIfTrue="1">
      <formula>P6="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sheetPr codeName="List19"/>
  <dimension ref="B3:O26"/>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9" hidden="1" customWidth="1"/>
    <col min="3" max="3" width="1.75390625" style="49" customWidth="1"/>
    <col min="4" max="4" width="1.12109375" style="49" customWidth="1"/>
    <col min="5" max="6" width="1.75390625" style="49" customWidth="1"/>
    <col min="7" max="7" width="15.75390625" style="49" customWidth="1"/>
    <col min="8" max="8" width="3.25390625" style="49" customWidth="1"/>
    <col min="9" max="9" width="1.12109375" style="49" customWidth="1"/>
    <col min="10" max="15" width="7.00390625" style="49" customWidth="1"/>
    <col min="16" max="16384" width="9.125" style="49" customWidth="1"/>
  </cols>
  <sheetData>
    <row r="1" ht="12.75" hidden="1"/>
    <row r="2" ht="12.75" hidden="1"/>
    <row r="3" ht="9" customHeight="1">
      <c r="C3" s="48"/>
    </row>
    <row r="4" spans="4:15" s="50" customFormat="1" ht="15.75">
      <c r="D4" s="12" t="s">
        <v>40</v>
      </c>
      <c r="E4" s="51"/>
      <c r="F4" s="51"/>
      <c r="G4" s="51"/>
      <c r="H4" s="12" t="s">
        <v>194</v>
      </c>
      <c r="I4" s="52"/>
      <c r="J4" s="51"/>
      <c r="K4" s="51"/>
      <c r="L4" s="51"/>
      <c r="M4" s="51"/>
      <c r="N4" s="51"/>
      <c r="O4" s="51"/>
    </row>
    <row r="5" spans="2:15" s="50" customFormat="1" ht="15.75">
      <c r="B5" s="168">
        <v>12</v>
      </c>
      <c r="D5" s="70" t="s">
        <v>195</v>
      </c>
      <c r="E5" s="53"/>
      <c r="F5" s="53"/>
      <c r="G5" s="53"/>
      <c r="H5" s="53"/>
      <c r="I5" s="53"/>
      <c r="J5" s="53"/>
      <c r="K5" s="53"/>
      <c r="L5" s="53"/>
      <c r="M5" s="53"/>
      <c r="N5" s="53"/>
      <c r="O5" s="53"/>
    </row>
    <row r="6" spans="4:15" s="54" customFormat="1" ht="16.5" customHeight="1" thickBot="1">
      <c r="D6" s="13"/>
      <c r="E6" s="55"/>
      <c r="F6" s="55"/>
      <c r="G6" s="55"/>
      <c r="H6" s="55"/>
      <c r="I6" s="56"/>
      <c r="J6" s="56"/>
      <c r="K6" s="56"/>
      <c r="L6" s="56"/>
      <c r="M6" s="56"/>
      <c r="N6" s="56"/>
      <c r="O6" s="14"/>
    </row>
    <row r="7" spans="3:15" ht="6" customHeight="1">
      <c r="C7" s="17"/>
      <c r="D7" s="418"/>
      <c r="E7" s="419"/>
      <c r="F7" s="419"/>
      <c r="G7" s="419"/>
      <c r="H7" s="419"/>
      <c r="I7" s="420"/>
      <c r="J7" s="431" t="s">
        <v>22</v>
      </c>
      <c r="K7" s="433" t="s">
        <v>23</v>
      </c>
      <c r="L7" s="427" t="s">
        <v>24</v>
      </c>
      <c r="M7" s="436" t="s">
        <v>25</v>
      </c>
      <c r="N7" s="436" t="s">
        <v>140</v>
      </c>
      <c r="O7" s="431" t="s">
        <v>148</v>
      </c>
    </row>
    <row r="8" spans="3:15" ht="6" customHeight="1">
      <c r="C8" s="17"/>
      <c r="D8" s="421"/>
      <c r="E8" s="422"/>
      <c r="F8" s="422"/>
      <c r="G8" s="422"/>
      <c r="H8" s="422"/>
      <c r="I8" s="423"/>
      <c r="J8" s="432"/>
      <c r="K8" s="434"/>
      <c r="L8" s="428"/>
      <c r="M8" s="437"/>
      <c r="N8" s="437"/>
      <c r="O8" s="432"/>
    </row>
    <row r="9" spans="3:15" ht="6" customHeight="1">
      <c r="C9" s="17"/>
      <c r="D9" s="421"/>
      <c r="E9" s="422"/>
      <c r="F9" s="422"/>
      <c r="G9" s="422"/>
      <c r="H9" s="422"/>
      <c r="I9" s="423"/>
      <c r="J9" s="432"/>
      <c r="K9" s="434"/>
      <c r="L9" s="428"/>
      <c r="M9" s="437"/>
      <c r="N9" s="437"/>
      <c r="O9" s="432"/>
    </row>
    <row r="10" spans="3:15" ht="6" customHeight="1">
      <c r="C10" s="17"/>
      <c r="D10" s="421"/>
      <c r="E10" s="422"/>
      <c r="F10" s="422"/>
      <c r="G10" s="422"/>
      <c r="H10" s="422"/>
      <c r="I10" s="423"/>
      <c r="J10" s="432"/>
      <c r="K10" s="434"/>
      <c r="L10" s="428"/>
      <c r="M10" s="437"/>
      <c r="N10" s="437"/>
      <c r="O10" s="432"/>
    </row>
    <row r="11" spans="3:15" ht="15" customHeight="1" thickBot="1">
      <c r="C11" s="17"/>
      <c r="D11" s="424"/>
      <c r="E11" s="425"/>
      <c r="F11" s="425"/>
      <c r="G11" s="425"/>
      <c r="H11" s="425"/>
      <c r="I11" s="426"/>
      <c r="J11" s="16" t="s">
        <v>101</v>
      </c>
      <c r="K11" s="153"/>
      <c r="L11" s="15"/>
      <c r="M11" s="15"/>
      <c r="N11" s="15"/>
      <c r="O11" s="16"/>
    </row>
    <row r="12" spans="3:15" ht="14.25" thickBot="1" thickTop="1">
      <c r="C12" s="17"/>
      <c r="D12" s="77" t="s">
        <v>6</v>
      </c>
      <c r="E12" s="78"/>
      <c r="F12" s="78"/>
      <c r="G12" s="78"/>
      <c r="H12" s="78"/>
      <c r="I12" s="78"/>
      <c r="J12" s="79"/>
      <c r="K12" s="77"/>
      <c r="L12" s="78"/>
      <c r="M12" s="78"/>
      <c r="N12" s="78"/>
      <c r="O12" s="79"/>
    </row>
    <row r="13" spans="3:15" ht="15">
      <c r="C13" s="17"/>
      <c r="D13" s="126"/>
      <c r="E13" s="127" t="s">
        <v>169</v>
      </c>
      <c r="F13" s="128"/>
      <c r="G13" s="128"/>
      <c r="H13" s="129"/>
      <c r="I13" s="130"/>
      <c r="J13" s="363">
        <v>118500</v>
      </c>
      <c r="K13" s="370">
        <v>114788</v>
      </c>
      <c r="L13" s="362">
        <v>117921</v>
      </c>
      <c r="M13" s="362">
        <v>110210</v>
      </c>
      <c r="N13" s="362">
        <v>109011</v>
      </c>
      <c r="O13" s="363" t="s">
        <v>137</v>
      </c>
    </row>
    <row r="14" spans="3:15" ht="13.5" thickBot="1">
      <c r="C14" s="17"/>
      <c r="D14" s="43"/>
      <c r="E14" s="44"/>
      <c r="F14" s="44" t="s">
        <v>130</v>
      </c>
      <c r="G14" s="44"/>
      <c r="H14" s="131"/>
      <c r="I14" s="45"/>
      <c r="J14" s="371">
        <v>57197</v>
      </c>
      <c r="K14" s="372">
        <v>55172</v>
      </c>
      <c r="L14" s="373">
        <v>56609</v>
      </c>
      <c r="M14" s="373">
        <v>52415</v>
      </c>
      <c r="N14" s="373">
        <v>52243</v>
      </c>
      <c r="O14" s="371" t="s">
        <v>137</v>
      </c>
    </row>
    <row r="15" spans="3:15" ht="15">
      <c r="C15" s="17"/>
      <c r="D15" s="39"/>
      <c r="E15" s="40" t="s">
        <v>170</v>
      </c>
      <c r="F15" s="40"/>
      <c r="G15" s="40"/>
      <c r="H15" s="41"/>
      <c r="I15" s="42"/>
      <c r="J15" s="374">
        <v>2550</v>
      </c>
      <c r="K15" s="375">
        <v>1867</v>
      </c>
      <c r="L15" s="376">
        <v>1086</v>
      </c>
      <c r="M15" s="376">
        <v>934</v>
      </c>
      <c r="N15" s="376">
        <v>889</v>
      </c>
      <c r="O15" s="363" t="s">
        <v>137</v>
      </c>
    </row>
    <row r="16" spans="3:15" ht="12.75">
      <c r="C16" s="17"/>
      <c r="D16" s="114"/>
      <c r="E16" s="63"/>
      <c r="F16" s="63" t="s">
        <v>130</v>
      </c>
      <c r="G16" s="63"/>
      <c r="H16" s="64"/>
      <c r="I16" s="65"/>
      <c r="J16" s="260">
        <v>1066</v>
      </c>
      <c r="K16" s="261">
        <v>701</v>
      </c>
      <c r="L16" s="259">
        <v>430</v>
      </c>
      <c r="M16" s="259">
        <v>400</v>
      </c>
      <c r="N16" s="259">
        <v>353</v>
      </c>
      <c r="O16" s="377" t="s">
        <v>137</v>
      </c>
    </row>
    <row r="17" spans="3:15" ht="12.75">
      <c r="C17" s="17"/>
      <c r="D17" s="110"/>
      <c r="E17" s="24" t="s">
        <v>7</v>
      </c>
      <c r="F17" s="24"/>
      <c r="G17" s="24"/>
      <c r="H17" s="25"/>
      <c r="I17" s="26"/>
      <c r="J17" s="254">
        <v>4143</v>
      </c>
      <c r="K17" s="255">
        <v>3768</v>
      </c>
      <c r="L17" s="253">
        <v>4236</v>
      </c>
      <c r="M17" s="253">
        <v>3631</v>
      </c>
      <c r="N17" s="253">
        <v>3747</v>
      </c>
      <c r="O17" s="378" t="s">
        <v>137</v>
      </c>
    </row>
    <row r="18" spans="3:15" ht="12.75">
      <c r="C18" s="17"/>
      <c r="D18" s="114"/>
      <c r="E18" s="63"/>
      <c r="F18" s="63" t="s">
        <v>130</v>
      </c>
      <c r="G18" s="63"/>
      <c r="H18" s="64"/>
      <c r="I18" s="65"/>
      <c r="J18" s="260">
        <v>1399</v>
      </c>
      <c r="K18" s="261">
        <v>1327</v>
      </c>
      <c r="L18" s="259">
        <v>1504</v>
      </c>
      <c r="M18" s="259">
        <v>1199</v>
      </c>
      <c r="N18" s="259">
        <v>1266</v>
      </c>
      <c r="O18" s="377" t="s">
        <v>137</v>
      </c>
    </row>
    <row r="19" spans="3:15" ht="12.75">
      <c r="C19" s="17"/>
      <c r="D19" s="110"/>
      <c r="E19" s="24" t="s">
        <v>145</v>
      </c>
      <c r="F19" s="24"/>
      <c r="G19" s="24"/>
      <c r="H19" s="25"/>
      <c r="I19" s="26"/>
      <c r="J19" s="254">
        <v>111807</v>
      </c>
      <c r="K19" s="255">
        <v>109153</v>
      </c>
      <c r="L19" s="253">
        <v>112599</v>
      </c>
      <c r="M19" s="253">
        <v>105645</v>
      </c>
      <c r="N19" s="253">
        <v>104375</v>
      </c>
      <c r="O19" s="378" t="s">
        <v>137</v>
      </c>
    </row>
    <row r="20" spans="3:15" ht="13.5" thickBot="1">
      <c r="C20" s="17"/>
      <c r="D20" s="114"/>
      <c r="E20" s="63"/>
      <c r="F20" s="63" t="s">
        <v>130</v>
      </c>
      <c r="G20" s="63"/>
      <c r="H20" s="64"/>
      <c r="I20" s="65"/>
      <c r="J20" s="260">
        <v>54558</v>
      </c>
      <c r="K20" s="261">
        <v>53144</v>
      </c>
      <c r="L20" s="259">
        <v>54675</v>
      </c>
      <c r="M20" s="259">
        <v>51216</v>
      </c>
      <c r="N20" s="259">
        <v>50624</v>
      </c>
      <c r="O20" s="377" t="s">
        <v>137</v>
      </c>
    </row>
    <row r="21" spans="3:15" ht="13.5" thickBot="1">
      <c r="C21" s="17"/>
      <c r="D21" s="80" t="s">
        <v>167</v>
      </c>
      <c r="E21" s="81"/>
      <c r="F21" s="81"/>
      <c r="G21" s="81"/>
      <c r="H21" s="81"/>
      <c r="I21" s="81"/>
      <c r="J21" s="118"/>
      <c r="K21" s="80"/>
      <c r="L21" s="81"/>
      <c r="M21" s="81"/>
      <c r="N21" s="118"/>
      <c r="O21" s="118"/>
    </row>
    <row r="22" spans="3:15" ht="12.75">
      <c r="C22" s="17"/>
      <c r="D22" s="132"/>
      <c r="E22" s="133" t="s">
        <v>8</v>
      </c>
      <c r="F22" s="133"/>
      <c r="G22" s="133"/>
      <c r="H22" s="134"/>
      <c r="I22" s="135"/>
      <c r="J22" s="363">
        <v>11195</v>
      </c>
      <c r="K22" s="370">
        <v>11953</v>
      </c>
      <c r="L22" s="362">
        <v>11562</v>
      </c>
      <c r="M22" s="362">
        <v>11589</v>
      </c>
      <c r="N22" s="362">
        <v>11253</v>
      </c>
      <c r="O22" s="363" t="s">
        <v>137</v>
      </c>
    </row>
    <row r="23" spans="3:15" ht="13.5" thickBot="1">
      <c r="C23" s="17"/>
      <c r="D23" s="111"/>
      <c r="E23" s="87" t="s">
        <v>9</v>
      </c>
      <c r="F23" s="87"/>
      <c r="G23" s="87"/>
      <c r="H23" s="88"/>
      <c r="I23" s="89"/>
      <c r="J23" s="325">
        <v>6193</v>
      </c>
      <c r="K23" s="326">
        <v>6672</v>
      </c>
      <c r="L23" s="324">
        <v>6429</v>
      </c>
      <c r="M23" s="324">
        <v>6427</v>
      </c>
      <c r="N23" s="324">
        <v>6342</v>
      </c>
      <c r="O23" s="371" t="s">
        <v>137</v>
      </c>
    </row>
    <row r="24" spans="3:15" ht="13.5">
      <c r="C24" s="58"/>
      <c r="D24" s="59" t="s">
        <v>37</v>
      </c>
      <c r="E24" s="60"/>
      <c r="F24" s="60"/>
      <c r="G24" s="60"/>
      <c r="H24" s="60"/>
      <c r="I24" s="59"/>
      <c r="J24" s="59"/>
      <c r="K24" s="59"/>
      <c r="L24" s="59"/>
      <c r="M24" s="59"/>
      <c r="N24" s="59"/>
      <c r="O24" s="84" t="s">
        <v>28</v>
      </c>
    </row>
    <row r="25" spans="4:15" ht="15" customHeight="1">
      <c r="D25" s="47" t="s">
        <v>101</v>
      </c>
      <c r="E25" s="450" t="s">
        <v>168</v>
      </c>
      <c r="F25" s="450"/>
      <c r="G25" s="450"/>
      <c r="H25" s="450"/>
      <c r="I25" s="450"/>
      <c r="J25" s="450"/>
      <c r="K25" s="450"/>
      <c r="L25" s="450"/>
      <c r="M25" s="450"/>
      <c r="N25" s="450"/>
      <c r="O25" s="450"/>
    </row>
    <row r="26" spans="4:15" ht="13.5" customHeight="1">
      <c r="D26" s="47" t="s">
        <v>120</v>
      </c>
      <c r="E26" s="450" t="s">
        <v>234</v>
      </c>
      <c r="F26" s="450"/>
      <c r="G26" s="450"/>
      <c r="H26" s="450"/>
      <c r="I26" s="450"/>
      <c r="J26" s="450"/>
      <c r="K26" s="450"/>
      <c r="L26" s="450"/>
      <c r="M26" s="450"/>
      <c r="N26" s="450"/>
      <c r="O26" s="450"/>
    </row>
  </sheetData>
  <sheetProtection/>
  <mergeCells count="9">
    <mergeCell ref="N7:N10"/>
    <mergeCell ref="O7:O10"/>
    <mergeCell ref="E26:O26"/>
    <mergeCell ref="E25:O25"/>
    <mergeCell ref="D7:I11"/>
    <mergeCell ref="J7:J10"/>
    <mergeCell ref="K7:K10"/>
    <mergeCell ref="L7:L10"/>
    <mergeCell ref="M7:M10"/>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sheetPr codeName="List20"/>
  <dimension ref="B3:O42"/>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9" hidden="1" customWidth="1"/>
    <col min="3" max="3" width="1.75390625" style="49" customWidth="1"/>
    <col min="4" max="4" width="1.12109375" style="49" customWidth="1"/>
    <col min="5" max="5" width="2.125" style="49" customWidth="1"/>
    <col min="6" max="6" width="1.75390625" style="49" customWidth="1"/>
    <col min="7" max="7" width="15.25390625" style="49" customWidth="1"/>
    <col min="8" max="8" width="9.25390625" style="49" customWidth="1"/>
    <col min="9" max="9" width="1.12109375" style="49" customWidth="1"/>
    <col min="10" max="15" width="6.75390625" style="49" customWidth="1"/>
    <col min="16" max="16384" width="9.125" style="49" customWidth="1"/>
  </cols>
  <sheetData>
    <row r="1" ht="12.75" hidden="1"/>
    <row r="2" ht="12.75" hidden="1"/>
    <row r="3" ht="9" customHeight="1">
      <c r="C3" s="48"/>
    </row>
    <row r="4" spans="4:15" s="50" customFormat="1" ht="15.75">
      <c r="D4" s="12" t="s">
        <v>41</v>
      </c>
      <c r="E4" s="51"/>
      <c r="F4" s="51"/>
      <c r="G4" s="51"/>
      <c r="H4" s="12" t="s">
        <v>196</v>
      </c>
      <c r="I4" s="52"/>
      <c r="J4" s="51"/>
      <c r="K4" s="51"/>
      <c r="L4" s="51"/>
      <c r="M4" s="51"/>
      <c r="N4" s="51"/>
      <c r="O4" s="51"/>
    </row>
    <row r="5" spans="2:15" s="50" customFormat="1" ht="15.75">
      <c r="B5" s="168">
        <v>0</v>
      </c>
      <c r="D5" s="70" t="s">
        <v>197</v>
      </c>
      <c r="E5" s="53"/>
      <c r="F5" s="53"/>
      <c r="G5" s="53"/>
      <c r="H5" s="53"/>
      <c r="I5" s="53"/>
      <c r="J5" s="53"/>
      <c r="K5" s="53"/>
      <c r="L5" s="53"/>
      <c r="M5" s="53"/>
      <c r="N5" s="53"/>
      <c r="O5" s="53"/>
    </row>
    <row r="6" spans="4:15" s="54" customFormat="1" ht="17.25" customHeight="1" thickBot="1">
      <c r="D6" s="13"/>
      <c r="E6" s="55"/>
      <c r="F6" s="55"/>
      <c r="G6" s="55"/>
      <c r="H6" s="55"/>
      <c r="I6" s="56"/>
      <c r="J6" s="56"/>
      <c r="K6" s="56"/>
      <c r="L6" s="56"/>
      <c r="M6" s="56"/>
      <c r="N6" s="56"/>
      <c r="O6" s="14"/>
    </row>
    <row r="7" spans="3:15" ht="6" customHeight="1">
      <c r="C7" s="17"/>
      <c r="D7" s="418"/>
      <c r="E7" s="419"/>
      <c r="F7" s="419"/>
      <c r="G7" s="419"/>
      <c r="H7" s="419"/>
      <c r="I7" s="420"/>
      <c r="J7" s="427" t="s">
        <v>22</v>
      </c>
      <c r="K7" s="431" t="s">
        <v>23</v>
      </c>
      <c r="L7" s="433" t="s">
        <v>24</v>
      </c>
      <c r="M7" s="436" t="s">
        <v>25</v>
      </c>
      <c r="N7" s="436" t="s">
        <v>140</v>
      </c>
      <c r="O7" s="431" t="s">
        <v>148</v>
      </c>
    </row>
    <row r="8" spans="3:15" ht="6" customHeight="1">
      <c r="C8" s="17"/>
      <c r="D8" s="421"/>
      <c r="E8" s="422"/>
      <c r="F8" s="422"/>
      <c r="G8" s="422"/>
      <c r="H8" s="422"/>
      <c r="I8" s="423"/>
      <c r="J8" s="428"/>
      <c r="K8" s="432"/>
      <c r="L8" s="434"/>
      <c r="M8" s="437"/>
      <c r="N8" s="437"/>
      <c r="O8" s="432"/>
    </row>
    <row r="9" spans="3:15" ht="6" customHeight="1">
      <c r="C9" s="17"/>
      <c r="D9" s="421"/>
      <c r="E9" s="422"/>
      <c r="F9" s="422"/>
      <c r="G9" s="422"/>
      <c r="H9" s="422"/>
      <c r="I9" s="423"/>
      <c r="J9" s="428"/>
      <c r="K9" s="432"/>
      <c r="L9" s="434"/>
      <c r="M9" s="437"/>
      <c r="N9" s="437"/>
      <c r="O9" s="432"/>
    </row>
    <row r="10" spans="3:15" ht="6" customHeight="1">
      <c r="C10" s="17"/>
      <c r="D10" s="421"/>
      <c r="E10" s="422"/>
      <c r="F10" s="422"/>
      <c r="G10" s="422"/>
      <c r="H10" s="422"/>
      <c r="I10" s="423"/>
      <c r="J10" s="428"/>
      <c r="K10" s="432"/>
      <c r="L10" s="434"/>
      <c r="M10" s="437"/>
      <c r="N10" s="437"/>
      <c r="O10" s="432"/>
    </row>
    <row r="11" spans="3:15" ht="15" customHeight="1" thickBot="1">
      <c r="C11" s="17"/>
      <c r="D11" s="424"/>
      <c r="E11" s="425"/>
      <c r="F11" s="425"/>
      <c r="G11" s="425"/>
      <c r="H11" s="425"/>
      <c r="I11" s="426"/>
      <c r="J11" s="15" t="s">
        <v>101</v>
      </c>
      <c r="K11" s="16" t="s">
        <v>101</v>
      </c>
      <c r="L11" s="153"/>
      <c r="M11" s="15"/>
      <c r="N11" s="15"/>
      <c r="O11" s="16"/>
    </row>
    <row r="12" spans="3:15" ht="14.25" thickBot="1" thickTop="1">
      <c r="C12" s="17"/>
      <c r="D12" s="136"/>
      <c r="E12" s="137" t="s">
        <v>10</v>
      </c>
      <c r="F12" s="137"/>
      <c r="G12" s="137"/>
      <c r="H12" s="138"/>
      <c r="I12" s="139"/>
      <c r="J12" s="379" t="s">
        <v>137</v>
      </c>
      <c r="K12" s="380" t="s">
        <v>137</v>
      </c>
      <c r="L12" s="381">
        <v>7640</v>
      </c>
      <c r="M12" s="379">
        <v>6916</v>
      </c>
      <c r="N12" s="379">
        <v>7209</v>
      </c>
      <c r="O12" s="380">
        <v>7251</v>
      </c>
    </row>
    <row r="13" spans="3:15" ht="15">
      <c r="C13" s="17"/>
      <c r="D13" s="66"/>
      <c r="E13" s="67" t="s">
        <v>177</v>
      </c>
      <c r="F13" s="67"/>
      <c r="G13" s="67"/>
      <c r="H13" s="68"/>
      <c r="I13" s="69"/>
      <c r="J13" s="210" t="s">
        <v>137</v>
      </c>
      <c r="K13" s="216" t="s">
        <v>137</v>
      </c>
      <c r="L13" s="212">
        <v>3273</v>
      </c>
      <c r="M13" s="210">
        <v>2848</v>
      </c>
      <c r="N13" s="210">
        <v>2895</v>
      </c>
      <c r="O13" s="216">
        <v>2903</v>
      </c>
    </row>
    <row r="14" spans="3:15" ht="12.75">
      <c r="C14" s="17"/>
      <c r="D14" s="140"/>
      <c r="E14" s="460" t="s">
        <v>124</v>
      </c>
      <c r="F14" s="121" t="s">
        <v>11</v>
      </c>
      <c r="G14" s="121"/>
      <c r="H14" s="73"/>
      <c r="I14" s="74"/>
      <c r="J14" s="176" t="s">
        <v>137</v>
      </c>
      <c r="K14" s="177" t="s">
        <v>137</v>
      </c>
      <c r="L14" s="178">
        <v>1046</v>
      </c>
      <c r="M14" s="176">
        <v>961</v>
      </c>
      <c r="N14" s="176">
        <v>1001</v>
      </c>
      <c r="O14" s="177">
        <v>1038</v>
      </c>
    </row>
    <row r="15" spans="3:15" ht="12.75">
      <c r="C15" s="17"/>
      <c r="D15" s="141"/>
      <c r="E15" s="458"/>
      <c r="F15" s="29" t="s">
        <v>12</v>
      </c>
      <c r="G15" s="29"/>
      <c r="H15" s="62"/>
      <c r="I15" s="30"/>
      <c r="J15" s="179" t="s">
        <v>137</v>
      </c>
      <c r="K15" s="180" t="s">
        <v>137</v>
      </c>
      <c r="L15" s="181">
        <v>520</v>
      </c>
      <c r="M15" s="179">
        <v>442</v>
      </c>
      <c r="N15" s="179">
        <v>498</v>
      </c>
      <c r="O15" s="180">
        <v>521</v>
      </c>
    </row>
    <row r="16" spans="3:15" ht="12.75">
      <c r="C16" s="17"/>
      <c r="D16" s="141"/>
      <c r="E16" s="458"/>
      <c r="F16" s="29" t="s">
        <v>13</v>
      </c>
      <c r="G16" s="29"/>
      <c r="H16" s="62"/>
      <c r="I16" s="30"/>
      <c r="J16" s="179" t="s">
        <v>137</v>
      </c>
      <c r="K16" s="180" t="s">
        <v>137</v>
      </c>
      <c r="L16" s="181">
        <v>491</v>
      </c>
      <c r="M16" s="179">
        <v>438</v>
      </c>
      <c r="N16" s="179">
        <v>446</v>
      </c>
      <c r="O16" s="180">
        <v>456</v>
      </c>
    </row>
    <row r="17" spans="3:15" ht="12.75">
      <c r="C17" s="17"/>
      <c r="D17" s="141"/>
      <c r="E17" s="458"/>
      <c r="F17" s="29" t="s">
        <v>14</v>
      </c>
      <c r="G17" s="29"/>
      <c r="H17" s="62"/>
      <c r="I17" s="30"/>
      <c r="J17" s="179" t="s">
        <v>137</v>
      </c>
      <c r="K17" s="180" t="s">
        <v>137</v>
      </c>
      <c r="L17" s="181">
        <v>597</v>
      </c>
      <c r="M17" s="179">
        <v>523</v>
      </c>
      <c r="N17" s="179">
        <v>472</v>
      </c>
      <c r="O17" s="180">
        <v>412</v>
      </c>
    </row>
    <row r="18" spans="3:15" ht="12.75">
      <c r="C18" s="17"/>
      <c r="D18" s="141"/>
      <c r="E18" s="458"/>
      <c r="F18" s="162" t="s">
        <v>15</v>
      </c>
      <c r="G18" s="162"/>
      <c r="H18" s="85"/>
      <c r="I18" s="86"/>
      <c r="J18" s="382" t="s">
        <v>137</v>
      </c>
      <c r="K18" s="383" t="s">
        <v>137</v>
      </c>
      <c r="L18" s="384">
        <v>614</v>
      </c>
      <c r="M18" s="382">
        <v>482</v>
      </c>
      <c r="N18" s="382">
        <v>475</v>
      </c>
      <c r="O18" s="383">
        <v>475</v>
      </c>
    </row>
    <row r="19" spans="3:15" ht="12.75">
      <c r="C19" s="17"/>
      <c r="D19" s="142"/>
      <c r="E19" s="461"/>
      <c r="F19" s="63" t="s">
        <v>172</v>
      </c>
      <c r="G19" s="63"/>
      <c r="H19" s="64"/>
      <c r="I19" s="65"/>
      <c r="J19" s="200" t="s">
        <v>137</v>
      </c>
      <c r="K19" s="204" t="s">
        <v>137</v>
      </c>
      <c r="L19" s="202">
        <v>5</v>
      </c>
      <c r="M19" s="200">
        <v>2</v>
      </c>
      <c r="N19" s="200">
        <v>3</v>
      </c>
      <c r="O19" s="204">
        <v>1</v>
      </c>
    </row>
    <row r="20" spans="3:15" ht="15">
      <c r="C20" s="17"/>
      <c r="D20" s="108"/>
      <c r="E20" s="143" t="s">
        <v>178</v>
      </c>
      <c r="F20" s="143"/>
      <c r="G20" s="143"/>
      <c r="H20" s="143"/>
      <c r="I20" s="109"/>
      <c r="J20" s="385" t="s">
        <v>137</v>
      </c>
      <c r="K20" s="339" t="s">
        <v>137</v>
      </c>
      <c r="L20" s="386">
        <v>4367</v>
      </c>
      <c r="M20" s="385">
        <v>4068</v>
      </c>
      <c r="N20" s="385">
        <v>4314</v>
      </c>
      <c r="O20" s="339">
        <v>4348</v>
      </c>
    </row>
    <row r="21" spans="3:15" ht="12.75">
      <c r="C21" s="17"/>
      <c r="D21" s="141"/>
      <c r="E21" s="458" t="s">
        <v>124</v>
      </c>
      <c r="F21" s="29" t="s">
        <v>16</v>
      </c>
      <c r="G21" s="29"/>
      <c r="H21" s="62"/>
      <c r="I21" s="30"/>
      <c r="J21" s="176" t="s">
        <v>137</v>
      </c>
      <c r="K21" s="177" t="s">
        <v>137</v>
      </c>
      <c r="L21" s="178">
        <v>1261</v>
      </c>
      <c r="M21" s="176">
        <v>1269</v>
      </c>
      <c r="N21" s="176">
        <v>1292</v>
      </c>
      <c r="O21" s="177">
        <v>1312</v>
      </c>
    </row>
    <row r="22" spans="3:15" ht="12.75">
      <c r="C22" s="17"/>
      <c r="D22" s="141"/>
      <c r="E22" s="458"/>
      <c r="F22" s="29" t="s">
        <v>17</v>
      </c>
      <c r="G22" s="29"/>
      <c r="H22" s="62"/>
      <c r="I22" s="30"/>
      <c r="J22" s="179" t="s">
        <v>137</v>
      </c>
      <c r="K22" s="180" t="s">
        <v>137</v>
      </c>
      <c r="L22" s="181">
        <v>1438</v>
      </c>
      <c r="M22" s="179">
        <v>1219</v>
      </c>
      <c r="N22" s="179">
        <v>1369</v>
      </c>
      <c r="O22" s="180">
        <v>1331</v>
      </c>
    </row>
    <row r="23" spans="3:15" ht="12.75">
      <c r="C23" s="17"/>
      <c r="D23" s="141"/>
      <c r="E23" s="458"/>
      <c r="F23" s="29" t="s">
        <v>18</v>
      </c>
      <c r="G23" s="29"/>
      <c r="H23" s="62"/>
      <c r="I23" s="30"/>
      <c r="J23" s="179" t="s">
        <v>137</v>
      </c>
      <c r="K23" s="180" t="s">
        <v>137</v>
      </c>
      <c r="L23" s="181">
        <v>1421</v>
      </c>
      <c r="M23" s="179">
        <v>1344</v>
      </c>
      <c r="N23" s="179">
        <v>1444</v>
      </c>
      <c r="O23" s="180">
        <v>1520</v>
      </c>
    </row>
    <row r="24" spans="3:15" ht="13.5" thickBot="1">
      <c r="C24" s="17"/>
      <c r="D24" s="144"/>
      <c r="E24" s="459"/>
      <c r="F24" s="87" t="s">
        <v>173</v>
      </c>
      <c r="G24" s="87"/>
      <c r="H24" s="88"/>
      <c r="I24" s="89"/>
      <c r="J24" s="387" t="s">
        <v>137</v>
      </c>
      <c r="K24" s="388" t="s">
        <v>137</v>
      </c>
      <c r="L24" s="389">
        <v>247</v>
      </c>
      <c r="M24" s="387">
        <v>236</v>
      </c>
      <c r="N24" s="387">
        <v>209</v>
      </c>
      <c r="O24" s="388">
        <v>185</v>
      </c>
    </row>
    <row r="25" spans="3:15" ht="14.25" thickBot="1" thickTop="1">
      <c r="C25" s="17"/>
      <c r="D25" s="136"/>
      <c r="E25" s="137" t="s">
        <v>19</v>
      </c>
      <c r="F25" s="137"/>
      <c r="G25" s="137"/>
      <c r="H25" s="138"/>
      <c r="I25" s="139"/>
      <c r="J25" s="379" t="s">
        <v>137</v>
      </c>
      <c r="K25" s="380" t="s">
        <v>137</v>
      </c>
      <c r="L25" s="381">
        <v>2865</v>
      </c>
      <c r="M25" s="379">
        <v>2542</v>
      </c>
      <c r="N25" s="379">
        <v>2663</v>
      </c>
      <c r="O25" s="380">
        <v>2686</v>
      </c>
    </row>
    <row r="26" spans="3:15" ht="15">
      <c r="C26" s="17"/>
      <c r="D26" s="66"/>
      <c r="E26" s="67" t="s">
        <v>179</v>
      </c>
      <c r="F26" s="67"/>
      <c r="G26" s="67"/>
      <c r="H26" s="68"/>
      <c r="I26" s="69"/>
      <c r="J26" s="210" t="s">
        <v>137</v>
      </c>
      <c r="K26" s="216" t="s">
        <v>137</v>
      </c>
      <c r="L26" s="212">
        <v>1314</v>
      </c>
      <c r="M26" s="210">
        <v>1119</v>
      </c>
      <c r="N26" s="210">
        <v>1170</v>
      </c>
      <c r="O26" s="216">
        <v>1177</v>
      </c>
    </row>
    <row r="27" spans="3:15" ht="12.75">
      <c r="C27" s="17"/>
      <c r="D27" s="140"/>
      <c r="E27" s="460" t="s">
        <v>124</v>
      </c>
      <c r="F27" s="121" t="s">
        <v>11</v>
      </c>
      <c r="G27" s="121"/>
      <c r="H27" s="73"/>
      <c r="I27" s="74"/>
      <c r="J27" s="176" t="s">
        <v>137</v>
      </c>
      <c r="K27" s="177" t="s">
        <v>137</v>
      </c>
      <c r="L27" s="178">
        <v>454</v>
      </c>
      <c r="M27" s="176">
        <v>403</v>
      </c>
      <c r="N27" s="176">
        <v>442</v>
      </c>
      <c r="O27" s="177">
        <v>468</v>
      </c>
    </row>
    <row r="28" spans="3:15" ht="12.75">
      <c r="C28" s="17"/>
      <c r="D28" s="141"/>
      <c r="E28" s="458"/>
      <c r="F28" s="29" t="s">
        <v>12</v>
      </c>
      <c r="G28" s="29"/>
      <c r="H28" s="62"/>
      <c r="I28" s="30"/>
      <c r="J28" s="179" t="s">
        <v>137</v>
      </c>
      <c r="K28" s="180" t="s">
        <v>137</v>
      </c>
      <c r="L28" s="181">
        <v>208</v>
      </c>
      <c r="M28" s="179">
        <v>181</v>
      </c>
      <c r="N28" s="179">
        <v>203</v>
      </c>
      <c r="O28" s="180">
        <v>214</v>
      </c>
    </row>
    <row r="29" spans="3:15" ht="12.75">
      <c r="C29" s="17"/>
      <c r="D29" s="141"/>
      <c r="E29" s="458"/>
      <c r="F29" s="29" t="s">
        <v>13</v>
      </c>
      <c r="G29" s="29"/>
      <c r="H29" s="62"/>
      <c r="I29" s="30"/>
      <c r="J29" s="179" t="s">
        <v>137</v>
      </c>
      <c r="K29" s="180" t="s">
        <v>137</v>
      </c>
      <c r="L29" s="181">
        <v>184</v>
      </c>
      <c r="M29" s="179">
        <v>158</v>
      </c>
      <c r="N29" s="179">
        <v>165</v>
      </c>
      <c r="O29" s="180">
        <v>185</v>
      </c>
    </row>
    <row r="30" spans="3:15" ht="12.75">
      <c r="C30" s="17"/>
      <c r="D30" s="141"/>
      <c r="E30" s="458"/>
      <c r="F30" s="29" t="s">
        <v>14</v>
      </c>
      <c r="G30" s="29"/>
      <c r="H30" s="62"/>
      <c r="I30" s="30"/>
      <c r="J30" s="179" t="s">
        <v>137</v>
      </c>
      <c r="K30" s="180" t="s">
        <v>137</v>
      </c>
      <c r="L30" s="181">
        <v>246</v>
      </c>
      <c r="M30" s="179">
        <v>211</v>
      </c>
      <c r="N30" s="179">
        <v>186</v>
      </c>
      <c r="O30" s="180">
        <v>140</v>
      </c>
    </row>
    <row r="31" spans="3:15" ht="12.75">
      <c r="C31" s="17"/>
      <c r="D31" s="141"/>
      <c r="E31" s="458"/>
      <c r="F31" s="162" t="s">
        <v>15</v>
      </c>
      <c r="G31" s="162"/>
      <c r="H31" s="85"/>
      <c r="I31" s="86"/>
      <c r="J31" s="382" t="s">
        <v>137</v>
      </c>
      <c r="K31" s="383" t="s">
        <v>137</v>
      </c>
      <c r="L31" s="384">
        <v>219</v>
      </c>
      <c r="M31" s="382">
        <v>164</v>
      </c>
      <c r="N31" s="382">
        <v>172</v>
      </c>
      <c r="O31" s="383">
        <v>169</v>
      </c>
    </row>
    <row r="32" spans="3:15" ht="12.75">
      <c r="C32" s="17"/>
      <c r="D32" s="142"/>
      <c r="E32" s="461"/>
      <c r="F32" s="63" t="s">
        <v>172</v>
      </c>
      <c r="G32" s="63"/>
      <c r="H32" s="64"/>
      <c r="I32" s="65"/>
      <c r="J32" s="200" t="s">
        <v>137</v>
      </c>
      <c r="K32" s="204" t="s">
        <v>137</v>
      </c>
      <c r="L32" s="202">
        <v>3</v>
      </c>
      <c r="M32" s="200">
        <v>2</v>
      </c>
      <c r="N32" s="200">
        <v>2</v>
      </c>
      <c r="O32" s="204">
        <v>1</v>
      </c>
    </row>
    <row r="33" spans="3:15" ht="15">
      <c r="C33" s="17"/>
      <c r="D33" s="108"/>
      <c r="E33" s="143" t="s">
        <v>180</v>
      </c>
      <c r="F33" s="143"/>
      <c r="G33" s="143"/>
      <c r="H33" s="143"/>
      <c r="I33" s="109"/>
      <c r="J33" s="385" t="s">
        <v>137</v>
      </c>
      <c r="K33" s="339" t="s">
        <v>137</v>
      </c>
      <c r="L33" s="386">
        <v>1551</v>
      </c>
      <c r="M33" s="385">
        <v>1423</v>
      </c>
      <c r="N33" s="385">
        <v>1493</v>
      </c>
      <c r="O33" s="339">
        <v>1509</v>
      </c>
    </row>
    <row r="34" spans="3:15" ht="12.75">
      <c r="C34" s="17"/>
      <c r="D34" s="141"/>
      <c r="E34" s="458" t="s">
        <v>124</v>
      </c>
      <c r="F34" s="29" t="s">
        <v>16</v>
      </c>
      <c r="G34" s="29"/>
      <c r="H34" s="62"/>
      <c r="I34" s="30"/>
      <c r="J34" s="176" t="s">
        <v>137</v>
      </c>
      <c r="K34" s="177" t="s">
        <v>137</v>
      </c>
      <c r="L34" s="178">
        <v>471</v>
      </c>
      <c r="M34" s="176">
        <v>453</v>
      </c>
      <c r="N34" s="176">
        <v>442</v>
      </c>
      <c r="O34" s="177">
        <v>481</v>
      </c>
    </row>
    <row r="35" spans="3:15" ht="12.75">
      <c r="C35" s="17"/>
      <c r="D35" s="141"/>
      <c r="E35" s="458"/>
      <c r="F35" s="29" t="s">
        <v>17</v>
      </c>
      <c r="G35" s="29"/>
      <c r="H35" s="62"/>
      <c r="I35" s="30"/>
      <c r="J35" s="179" t="s">
        <v>137</v>
      </c>
      <c r="K35" s="180" t="s">
        <v>137</v>
      </c>
      <c r="L35" s="181">
        <v>446</v>
      </c>
      <c r="M35" s="179">
        <v>411</v>
      </c>
      <c r="N35" s="179">
        <v>464</v>
      </c>
      <c r="O35" s="180">
        <v>455</v>
      </c>
    </row>
    <row r="36" spans="3:15" ht="12.75">
      <c r="C36" s="17"/>
      <c r="D36" s="141"/>
      <c r="E36" s="458"/>
      <c r="F36" s="29" t="s">
        <v>18</v>
      </c>
      <c r="G36" s="29"/>
      <c r="H36" s="62"/>
      <c r="I36" s="30"/>
      <c r="J36" s="179" t="s">
        <v>137</v>
      </c>
      <c r="K36" s="180" t="s">
        <v>137</v>
      </c>
      <c r="L36" s="181">
        <v>514</v>
      </c>
      <c r="M36" s="179">
        <v>460</v>
      </c>
      <c r="N36" s="179">
        <v>500</v>
      </c>
      <c r="O36" s="180">
        <v>500</v>
      </c>
    </row>
    <row r="37" spans="3:15" ht="13.5" thickBot="1">
      <c r="C37" s="17"/>
      <c r="D37" s="144"/>
      <c r="E37" s="459"/>
      <c r="F37" s="87" t="s">
        <v>173</v>
      </c>
      <c r="G37" s="87"/>
      <c r="H37" s="88"/>
      <c r="I37" s="89"/>
      <c r="J37" s="320" t="s">
        <v>137</v>
      </c>
      <c r="K37" s="321" t="s">
        <v>137</v>
      </c>
      <c r="L37" s="322">
        <v>120</v>
      </c>
      <c r="M37" s="320">
        <v>99</v>
      </c>
      <c r="N37" s="320">
        <v>87</v>
      </c>
      <c r="O37" s="321">
        <v>73</v>
      </c>
    </row>
    <row r="38" spans="4:15" ht="13.5">
      <c r="D38" s="59" t="s">
        <v>37</v>
      </c>
      <c r="E38" s="60"/>
      <c r="F38" s="60"/>
      <c r="G38" s="60"/>
      <c r="H38" s="60"/>
      <c r="I38" s="59"/>
      <c r="J38" s="59"/>
      <c r="K38" s="59"/>
      <c r="L38" s="59"/>
      <c r="M38" s="59"/>
      <c r="N38" s="59"/>
      <c r="O38" s="84" t="s">
        <v>28</v>
      </c>
    </row>
    <row r="39" spans="4:15" ht="12.75">
      <c r="D39" s="47" t="s">
        <v>101</v>
      </c>
      <c r="E39" s="450" t="s">
        <v>220</v>
      </c>
      <c r="F39" s="450"/>
      <c r="G39" s="450"/>
      <c r="H39" s="450"/>
      <c r="I39" s="450"/>
      <c r="J39" s="450"/>
      <c r="K39" s="450"/>
      <c r="L39" s="450"/>
      <c r="M39" s="450"/>
      <c r="N39" s="450"/>
      <c r="O39" s="450"/>
    </row>
    <row r="40" spans="4:15" ht="12.75">
      <c r="D40" s="47"/>
      <c r="E40" s="462"/>
      <c r="F40" s="462"/>
      <c r="G40" s="462"/>
      <c r="H40" s="462"/>
      <c r="I40" s="462"/>
      <c r="J40" s="462"/>
      <c r="K40" s="462"/>
      <c r="L40" s="462"/>
      <c r="M40" s="462"/>
      <c r="N40" s="462"/>
      <c r="O40" s="462"/>
    </row>
    <row r="41" spans="4:15" ht="12.75">
      <c r="D41" s="47" t="s">
        <v>120</v>
      </c>
      <c r="E41" s="163" t="s">
        <v>174</v>
      </c>
      <c r="F41" s="155"/>
      <c r="G41" s="155"/>
      <c r="H41" s="155"/>
      <c r="I41" s="155"/>
      <c r="J41" s="155"/>
      <c r="K41" s="155"/>
      <c r="L41" s="155"/>
      <c r="M41" s="155"/>
      <c r="N41" s="155"/>
      <c r="O41" s="155"/>
    </row>
    <row r="42" spans="4:15" ht="12.75">
      <c r="D42" s="47" t="s">
        <v>175</v>
      </c>
      <c r="E42" s="450" t="s">
        <v>176</v>
      </c>
      <c r="F42" s="450"/>
      <c r="G42" s="450"/>
      <c r="H42" s="450"/>
      <c r="I42" s="450"/>
      <c r="J42" s="450"/>
      <c r="K42" s="450"/>
      <c r="L42" s="450"/>
      <c r="M42" s="450"/>
      <c r="N42" s="450"/>
      <c r="O42" s="450"/>
    </row>
  </sheetData>
  <sheetProtection/>
  <mergeCells count="13">
    <mergeCell ref="E42:O42"/>
    <mergeCell ref="E39:O40"/>
    <mergeCell ref="L7:L10"/>
    <mergeCell ref="M7:M10"/>
    <mergeCell ref="N7:N10"/>
    <mergeCell ref="O7:O10"/>
    <mergeCell ref="J7:J10"/>
    <mergeCell ref="K7:K10"/>
    <mergeCell ref="E34:E37"/>
    <mergeCell ref="D7:I11"/>
    <mergeCell ref="E14:E19"/>
    <mergeCell ref="E21:E24"/>
    <mergeCell ref="E27:E32"/>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List5"/>
  <dimension ref="E2:AC56"/>
  <sheetViews>
    <sheetView showGridLines="0" showOutlineSymbols="0" zoomScale="90" zoomScaleNormal="90" zoomScaleSheetLayoutView="70" workbookViewId="0" topLeftCell="C2">
      <pane ySplit="4" topLeftCell="BM18" activePane="bottomLeft" state="frozen"/>
      <selection pane="topLeft" activeCell="A1" sqref="A1"/>
      <selection pane="bottomLeft" activeCell="A1" sqref="A1"/>
    </sheetView>
  </sheetViews>
  <sheetFormatPr defaultColWidth="9.00390625" defaultRowHeight="12.75"/>
  <cols>
    <col min="1" max="1" width="0" style="3" hidden="1" customWidth="1"/>
    <col min="2" max="2" width="9.125" style="3" hidden="1" customWidth="1"/>
    <col min="3" max="4" width="1.75390625" style="3" customWidth="1"/>
    <col min="5" max="5" width="97.75390625" style="3" customWidth="1"/>
    <col min="6" max="6" width="1.75390625" style="3" customWidth="1"/>
    <col min="7" max="7" width="10.00390625" style="3" customWidth="1"/>
    <col min="8" max="13" width="9.125" style="3" customWidth="1"/>
    <col min="14" max="27" width="9.125" style="3" hidden="1" customWidth="1"/>
    <col min="28" max="55" width="0" style="3" hidden="1" customWidth="1"/>
    <col min="56" max="16384" width="9.125" style="3" customWidth="1"/>
  </cols>
  <sheetData>
    <row r="1" ht="12.75" hidden="1"/>
    <row r="2" spans="28:29" s="1" customFormat="1" ht="12.75" hidden="1">
      <c r="AB2" s="1" t="s">
        <v>46</v>
      </c>
      <c r="AC2" s="2" t="s">
        <v>47</v>
      </c>
    </row>
    <row r="3" ht="12.75" customHeight="1"/>
    <row r="4" ht="18" customHeight="1">
      <c r="E4" s="4" t="s">
        <v>147</v>
      </c>
    </row>
    <row r="5" ht="12.75" customHeight="1"/>
    <row r="6" ht="12.75" customHeight="1"/>
    <row r="7" ht="96.75" customHeight="1">
      <c r="E7" s="7" t="s">
        <v>237</v>
      </c>
    </row>
    <row r="8" ht="3.75" customHeight="1"/>
    <row r="9" ht="39.75" customHeight="1">
      <c r="E9" s="3" t="s">
        <v>143</v>
      </c>
    </row>
    <row r="10" ht="3.75" customHeight="1"/>
    <row r="11" ht="99.75" customHeight="1">
      <c r="E11" s="7" t="s">
        <v>238</v>
      </c>
    </row>
    <row r="12" ht="3.75" customHeight="1"/>
    <row r="13" ht="79.5" customHeight="1">
      <c r="E13" s="7" t="s">
        <v>241</v>
      </c>
    </row>
    <row r="14" ht="3.75" customHeight="1"/>
    <row r="15" ht="41.25" customHeight="1">
      <c r="E15" s="3" t="s">
        <v>138</v>
      </c>
    </row>
    <row r="16" ht="4.5" customHeight="1"/>
    <row r="17" ht="42" customHeight="1">
      <c r="E17" s="6" t="s">
        <v>239</v>
      </c>
    </row>
    <row r="18" ht="3.75" customHeight="1"/>
    <row r="19" ht="44.25" customHeight="1">
      <c r="E19" s="6" t="s">
        <v>240</v>
      </c>
    </row>
    <row r="20" ht="3.75" customHeight="1"/>
    <row r="21" ht="30.75" customHeight="1">
      <c r="E21" s="3" t="s">
        <v>181</v>
      </c>
    </row>
    <row r="22" ht="6.75" customHeight="1"/>
    <row r="23" ht="86.25" customHeight="1">
      <c r="E23" s="7" t="s">
        <v>243</v>
      </c>
    </row>
    <row r="24" ht="3.75" customHeight="1"/>
    <row r="25" ht="54" customHeight="1">
      <c r="E25" s="5" t="s">
        <v>244</v>
      </c>
    </row>
    <row r="26" ht="3.75" customHeight="1"/>
    <row r="27" ht="71.25" customHeight="1">
      <c r="E27" s="3" t="s">
        <v>267</v>
      </c>
    </row>
    <row r="28" ht="7.5" customHeight="1"/>
    <row r="29" ht="41.25" customHeight="1">
      <c r="E29" s="5" t="s">
        <v>202</v>
      </c>
    </row>
    <row r="30" ht="7.5" customHeight="1"/>
    <row r="31" ht="33.75" customHeight="1">
      <c r="E31" s="3" t="s">
        <v>245</v>
      </c>
    </row>
    <row r="32" ht="9" customHeight="1"/>
    <row r="33" ht="15" customHeight="1">
      <c r="E33" s="3" t="s">
        <v>184</v>
      </c>
    </row>
    <row r="34" ht="8.25" customHeight="1"/>
    <row r="35" ht="110.25" customHeight="1">
      <c r="E35" s="3" t="s">
        <v>309</v>
      </c>
    </row>
    <row r="36" ht="6" customHeight="1"/>
    <row r="37" ht="78" customHeight="1">
      <c r="E37" s="6" t="s">
        <v>268</v>
      </c>
    </row>
    <row r="38" ht="3.75" customHeight="1">
      <c r="E38" s="8"/>
    </row>
    <row r="39" ht="54.75" customHeight="1">
      <c r="E39" s="9" t="s">
        <v>269</v>
      </c>
    </row>
    <row r="40" ht="3.75" customHeight="1">
      <c r="E40" s="9"/>
    </row>
    <row r="41" ht="47.25" customHeight="1">
      <c r="E41" s="6" t="s">
        <v>246</v>
      </c>
    </row>
    <row r="42" ht="3.75" customHeight="1">
      <c r="E42" s="10"/>
    </row>
    <row r="43" ht="48.75" customHeight="1">
      <c r="E43" s="5" t="s">
        <v>270</v>
      </c>
    </row>
    <row r="44" ht="3.75" customHeight="1">
      <c r="E44" s="5"/>
    </row>
    <row r="45" ht="85.5" customHeight="1">
      <c r="E45" s="5" t="s">
        <v>271</v>
      </c>
    </row>
    <row r="46" ht="3.75" customHeight="1">
      <c r="E46" s="5"/>
    </row>
    <row r="47" ht="54.75" customHeight="1">
      <c r="E47" s="5" t="s">
        <v>242</v>
      </c>
    </row>
    <row r="48" ht="3.75" customHeight="1">
      <c r="E48" s="5"/>
    </row>
    <row r="49" ht="42" customHeight="1">
      <c r="E49" s="3" t="s">
        <v>247</v>
      </c>
    </row>
    <row r="50" ht="3.75" customHeight="1"/>
    <row r="51" ht="51" customHeight="1">
      <c r="E51" s="7" t="s">
        <v>272</v>
      </c>
    </row>
    <row r="52" ht="3.75" customHeight="1"/>
    <row r="53" ht="62.25" customHeight="1">
      <c r="E53" s="6" t="s">
        <v>273</v>
      </c>
    </row>
    <row r="56" ht="12.75">
      <c r="E56" s="6"/>
    </row>
  </sheetData>
  <sheetProtection selectLockedCells="1" selectUnlockedCells="1"/>
  <printOptions horizontalCentered="1"/>
  <pageMargins left="0.590551181102362" right="0.590551181102362" top="0.708661417322835" bottom="0.708661417322835" header="0.511811023622047" footer="0.511811023622047"/>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codeName="List2"/>
  <dimension ref="C3:O31"/>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9" hidden="1" customWidth="1"/>
    <col min="3" max="3" width="1.75390625" style="49" customWidth="1"/>
    <col min="4" max="4" width="1.12109375" style="49" customWidth="1"/>
    <col min="5" max="6" width="2.125" style="49" customWidth="1"/>
    <col min="7" max="7" width="14.75390625" style="49" customWidth="1"/>
    <col min="8" max="8" width="30.125" style="49" customWidth="1"/>
    <col min="9" max="9" width="1.12109375" style="49" customWidth="1"/>
    <col min="10" max="12" width="9.125" style="49" bestFit="1" customWidth="1"/>
    <col min="13" max="14" width="8.75390625" style="49" bestFit="1" customWidth="1"/>
    <col min="15" max="15" width="8.00390625" style="49" customWidth="1"/>
    <col min="16" max="16384" width="9.125" style="49" customWidth="1"/>
  </cols>
  <sheetData>
    <row r="1" ht="12.75" hidden="1"/>
    <row r="2" ht="12.75" hidden="1"/>
    <row r="3" ht="9" customHeight="1">
      <c r="C3" s="48"/>
    </row>
    <row r="4" spans="4:15" s="50" customFormat="1" ht="15.75">
      <c r="D4" s="12" t="s">
        <v>20</v>
      </c>
      <c r="E4" s="51"/>
      <c r="F4" s="51"/>
      <c r="G4" s="51"/>
      <c r="H4" s="12" t="s">
        <v>157</v>
      </c>
      <c r="I4" s="52"/>
      <c r="J4" s="51"/>
      <c r="K4" s="51"/>
      <c r="L4" s="51"/>
      <c r="M4" s="51"/>
      <c r="N4" s="51"/>
      <c r="O4" s="51"/>
    </row>
    <row r="5" spans="4:15" s="50" customFormat="1" ht="15.75">
      <c r="D5" s="70" t="s">
        <v>197</v>
      </c>
      <c r="E5" s="53"/>
      <c r="F5" s="53"/>
      <c r="G5" s="53"/>
      <c r="H5" s="53"/>
      <c r="I5" s="53"/>
      <c r="J5" s="53"/>
      <c r="K5" s="53"/>
      <c r="L5" s="53"/>
      <c r="M5" s="53"/>
      <c r="N5" s="53"/>
      <c r="O5" s="53"/>
    </row>
    <row r="6" spans="4:15" s="54" customFormat="1" ht="21" customHeight="1" thickBot="1">
      <c r="D6" s="13"/>
      <c r="E6" s="55"/>
      <c r="F6" s="55"/>
      <c r="G6" s="55"/>
      <c r="H6" s="55"/>
      <c r="I6" s="56"/>
      <c r="J6" s="56"/>
      <c r="K6" s="56"/>
      <c r="L6" s="56"/>
      <c r="M6" s="56"/>
      <c r="N6" s="56"/>
      <c r="O6" s="14"/>
    </row>
    <row r="7" spans="3:15" ht="6" customHeight="1">
      <c r="C7" s="17"/>
      <c r="D7" s="418"/>
      <c r="E7" s="419"/>
      <c r="F7" s="419"/>
      <c r="G7" s="419"/>
      <c r="H7" s="419"/>
      <c r="I7" s="420"/>
      <c r="J7" s="427" t="s">
        <v>22</v>
      </c>
      <c r="K7" s="431" t="s">
        <v>23</v>
      </c>
      <c r="L7" s="433" t="s">
        <v>24</v>
      </c>
      <c r="M7" s="427" t="s">
        <v>25</v>
      </c>
      <c r="N7" s="427" t="s">
        <v>140</v>
      </c>
      <c r="O7" s="429" t="s">
        <v>148</v>
      </c>
    </row>
    <row r="8" spans="3:15" ht="6" customHeight="1">
      <c r="C8" s="17"/>
      <c r="D8" s="421"/>
      <c r="E8" s="422"/>
      <c r="F8" s="422"/>
      <c r="G8" s="422"/>
      <c r="H8" s="422"/>
      <c r="I8" s="423"/>
      <c r="J8" s="428"/>
      <c r="K8" s="432"/>
      <c r="L8" s="434"/>
      <c r="M8" s="428"/>
      <c r="N8" s="428"/>
      <c r="O8" s="430"/>
    </row>
    <row r="9" spans="3:15" ht="6" customHeight="1">
      <c r="C9" s="17"/>
      <c r="D9" s="421"/>
      <c r="E9" s="422"/>
      <c r="F9" s="422"/>
      <c r="G9" s="422"/>
      <c r="H9" s="422"/>
      <c r="I9" s="423"/>
      <c r="J9" s="428"/>
      <c r="K9" s="432"/>
      <c r="L9" s="434"/>
      <c r="M9" s="428"/>
      <c r="N9" s="428"/>
      <c r="O9" s="430"/>
    </row>
    <row r="10" spans="3:15" ht="6" customHeight="1">
      <c r="C10" s="17"/>
      <c r="D10" s="421"/>
      <c r="E10" s="422"/>
      <c r="F10" s="422"/>
      <c r="G10" s="422"/>
      <c r="H10" s="422"/>
      <c r="I10" s="423"/>
      <c r="J10" s="428"/>
      <c r="K10" s="432"/>
      <c r="L10" s="434"/>
      <c r="M10" s="428"/>
      <c r="N10" s="428"/>
      <c r="O10" s="430"/>
    </row>
    <row r="11" spans="3:15" ht="15" customHeight="1" thickBot="1">
      <c r="C11" s="17"/>
      <c r="D11" s="424"/>
      <c r="E11" s="425"/>
      <c r="F11" s="425"/>
      <c r="G11" s="425"/>
      <c r="H11" s="425"/>
      <c r="I11" s="426"/>
      <c r="J11" s="15" t="s">
        <v>101</v>
      </c>
      <c r="K11" s="16" t="s">
        <v>101</v>
      </c>
      <c r="L11" s="153"/>
      <c r="M11" s="15"/>
      <c r="N11" s="15"/>
      <c r="O11" s="16"/>
    </row>
    <row r="12" spans="3:15" ht="13.5" customHeight="1" thickTop="1">
      <c r="C12" s="17"/>
      <c r="D12" s="18"/>
      <c r="E12" s="19" t="s">
        <v>210</v>
      </c>
      <c r="F12" s="19"/>
      <c r="G12" s="19"/>
      <c r="H12" s="20"/>
      <c r="I12" s="21"/>
      <c r="J12" s="173">
        <v>1040612</v>
      </c>
      <c r="K12" s="174">
        <v>1001096</v>
      </c>
      <c r="L12" s="175">
        <v>960034</v>
      </c>
      <c r="M12" s="173">
        <v>919800</v>
      </c>
      <c r="N12" s="173">
        <v>888000</v>
      </c>
      <c r="O12" s="174">
        <v>858627</v>
      </c>
    </row>
    <row r="13" spans="3:15" ht="13.5" customHeight="1">
      <c r="C13" s="17"/>
      <c r="D13" s="22"/>
      <c r="E13" s="414" t="s">
        <v>106</v>
      </c>
      <c r="F13" s="23" t="s">
        <v>151</v>
      </c>
      <c r="G13" s="24"/>
      <c r="H13" s="25"/>
      <c r="I13" s="26"/>
      <c r="J13" s="176">
        <v>998026</v>
      </c>
      <c r="K13" s="177">
        <v>958203</v>
      </c>
      <c r="L13" s="178">
        <v>916575</v>
      </c>
      <c r="M13" s="176">
        <v>876513</v>
      </c>
      <c r="N13" s="176">
        <v>844863</v>
      </c>
      <c r="O13" s="177">
        <v>816015</v>
      </c>
    </row>
    <row r="14" spans="3:15" ht="13.5" customHeight="1">
      <c r="C14" s="17"/>
      <c r="D14" s="27"/>
      <c r="E14" s="415"/>
      <c r="F14" s="416" t="s">
        <v>107</v>
      </c>
      <c r="G14" s="28" t="s">
        <v>221</v>
      </c>
      <c r="H14" s="29"/>
      <c r="I14" s="30"/>
      <c r="J14" s="179" t="s">
        <v>137</v>
      </c>
      <c r="K14" s="180" t="s">
        <v>137</v>
      </c>
      <c r="L14" s="181">
        <v>473269</v>
      </c>
      <c r="M14" s="179">
        <v>462820</v>
      </c>
      <c r="N14" s="179">
        <v>458046</v>
      </c>
      <c r="O14" s="180">
        <v>458198</v>
      </c>
    </row>
    <row r="15" spans="3:15" ht="13.5" customHeight="1">
      <c r="C15" s="17"/>
      <c r="D15" s="27"/>
      <c r="E15" s="415"/>
      <c r="F15" s="417"/>
      <c r="G15" s="28" t="s">
        <v>222</v>
      </c>
      <c r="H15" s="29"/>
      <c r="I15" s="30"/>
      <c r="J15" s="179" t="s">
        <v>137</v>
      </c>
      <c r="K15" s="180" t="s">
        <v>137</v>
      </c>
      <c r="L15" s="181">
        <v>443306</v>
      </c>
      <c r="M15" s="179">
        <v>413693</v>
      </c>
      <c r="N15" s="179">
        <v>386817</v>
      </c>
      <c r="O15" s="180">
        <v>357817</v>
      </c>
    </row>
    <row r="16" spans="3:15" ht="13.5" customHeight="1" thickBot="1">
      <c r="C16" s="17"/>
      <c r="D16" s="27"/>
      <c r="E16" s="415"/>
      <c r="F16" s="31" t="s">
        <v>154</v>
      </c>
      <c r="G16" s="32"/>
      <c r="H16" s="32"/>
      <c r="I16" s="33"/>
      <c r="J16" s="182">
        <v>42586</v>
      </c>
      <c r="K16" s="183">
        <v>42893</v>
      </c>
      <c r="L16" s="184">
        <v>43459</v>
      </c>
      <c r="M16" s="182">
        <v>43287</v>
      </c>
      <c r="N16" s="182">
        <v>43137</v>
      </c>
      <c r="O16" s="183">
        <v>42612</v>
      </c>
    </row>
    <row r="17" spans="3:15" ht="13.5" customHeight="1">
      <c r="C17" s="17"/>
      <c r="D17" s="39"/>
      <c r="E17" s="40" t="s">
        <v>155</v>
      </c>
      <c r="F17" s="40"/>
      <c r="G17" s="40"/>
      <c r="H17" s="41"/>
      <c r="I17" s="42"/>
      <c r="J17" s="185">
        <v>1009311</v>
      </c>
      <c r="K17" s="186">
        <v>972932</v>
      </c>
      <c r="L17" s="187">
        <v>932667</v>
      </c>
      <c r="M17" s="185">
        <v>894248</v>
      </c>
      <c r="N17" s="185">
        <v>867082</v>
      </c>
      <c r="O17" s="186">
        <v>842030</v>
      </c>
    </row>
    <row r="18" spans="3:15" ht="13.5" customHeight="1" thickBot="1">
      <c r="C18" s="17"/>
      <c r="D18" s="43"/>
      <c r="E18" s="44" t="s">
        <v>158</v>
      </c>
      <c r="F18" s="44"/>
      <c r="G18" s="44"/>
      <c r="H18" s="44"/>
      <c r="I18" s="45"/>
      <c r="J18" s="188">
        <v>1.0310122449869268</v>
      </c>
      <c r="K18" s="189">
        <v>1.0289475523469267</v>
      </c>
      <c r="L18" s="190">
        <v>1.0293427343306882</v>
      </c>
      <c r="M18" s="188">
        <v>1.0285737289879318</v>
      </c>
      <c r="N18" s="188">
        <v>1.0241245925990852</v>
      </c>
      <c r="O18" s="189">
        <v>1.019710699143736</v>
      </c>
    </row>
    <row r="19" spans="4:15" ht="13.5">
      <c r="D19" s="59" t="s">
        <v>37</v>
      </c>
      <c r="E19" s="60"/>
      <c r="F19" s="60"/>
      <c r="G19" s="60"/>
      <c r="H19" s="60"/>
      <c r="I19" s="59"/>
      <c r="J19" s="59"/>
      <c r="K19" s="59"/>
      <c r="L19" s="46"/>
      <c r="M19" s="46"/>
      <c r="N19" s="46"/>
      <c r="O19" s="46" t="s">
        <v>26</v>
      </c>
    </row>
    <row r="20" spans="4:15" ht="15.75">
      <c r="D20" s="149" t="s">
        <v>101</v>
      </c>
      <c r="E20" s="147" t="s">
        <v>159</v>
      </c>
      <c r="F20" s="147"/>
      <c r="G20" s="147"/>
      <c r="H20" s="148"/>
      <c r="I20" s="147"/>
      <c r="J20" s="147"/>
      <c r="K20" s="147"/>
      <c r="L20" s="46"/>
      <c r="M20" s="46"/>
      <c r="N20" s="46"/>
      <c r="O20" s="46"/>
    </row>
    <row r="21" spans="4:15" ht="12.75">
      <c r="D21" s="411" t="s">
        <v>120</v>
      </c>
      <c r="E21" s="412" t="s">
        <v>215</v>
      </c>
      <c r="F21" s="413"/>
      <c r="G21" s="413"/>
      <c r="H21" s="413"/>
      <c r="I21" s="413"/>
      <c r="J21" s="413"/>
      <c r="K21" s="413"/>
      <c r="L21" s="413"/>
      <c r="M21" s="413"/>
      <c r="N21" s="413"/>
      <c r="O21" s="413"/>
    </row>
    <row r="22" spans="4:15" ht="12.75">
      <c r="D22" s="411"/>
      <c r="E22" s="413"/>
      <c r="F22" s="413"/>
      <c r="G22" s="413"/>
      <c r="H22" s="413"/>
      <c r="I22" s="413"/>
      <c r="J22" s="413"/>
      <c r="K22" s="413"/>
      <c r="L22" s="413"/>
      <c r="M22" s="413"/>
      <c r="N22" s="413"/>
      <c r="O22" s="413"/>
    </row>
    <row r="31" ht="12.75">
      <c r="H31" s="49" t="s">
        <v>160</v>
      </c>
    </row>
  </sheetData>
  <sheetProtection/>
  <mergeCells count="11">
    <mergeCell ref="D7:I11"/>
    <mergeCell ref="M7:M10"/>
    <mergeCell ref="N7:N10"/>
    <mergeCell ref="O7:O10"/>
    <mergeCell ref="J7:J10"/>
    <mergeCell ref="K7:K10"/>
    <mergeCell ref="L7:L10"/>
    <mergeCell ref="D21:D22"/>
    <mergeCell ref="E21:O22"/>
    <mergeCell ref="E13:E16"/>
    <mergeCell ref="F14:F15"/>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codeName="List6"/>
  <dimension ref="B3:X62"/>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9" hidden="1" customWidth="1"/>
    <col min="3" max="3" width="1.75390625" style="49" customWidth="1"/>
    <col min="4" max="4" width="1.12109375" style="49" customWidth="1"/>
    <col min="5" max="6" width="2.125" style="49" customWidth="1"/>
    <col min="7" max="7" width="14.75390625" style="49" customWidth="1"/>
    <col min="8" max="8" width="12.625" style="49" customWidth="1"/>
    <col min="9" max="9" width="1.12109375" style="49" customWidth="1"/>
    <col min="10" max="10" width="9.125" style="49" bestFit="1" customWidth="1"/>
    <col min="11" max="11" width="8.75390625" style="49" bestFit="1" customWidth="1"/>
    <col min="12" max="12" width="8.00390625" style="49" customWidth="1"/>
    <col min="13" max="13" width="8.25390625" style="49" bestFit="1" customWidth="1"/>
    <col min="14" max="14" width="9.25390625" style="49" bestFit="1" customWidth="1"/>
    <col min="15" max="15" width="9.625" style="49" customWidth="1"/>
    <col min="16" max="16384" width="9.125" style="49" customWidth="1"/>
  </cols>
  <sheetData>
    <row r="1" ht="12.75" hidden="1"/>
    <row r="2" ht="12.75" hidden="1"/>
    <row r="3" ht="9" customHeight="1">
      <c r="C3" s="48"/>
    </row>
    <row r="4" spans="4:15" s="50" customFormat="1" ht="15.75">
      <c r="D4" s="12" t="s">
        <v>27</v>
      </c>
      <c r="E4" s="51"/>
      <c r="F4" s="51"/>
      <c r="G4" s="51"/>
      <c r="H4" s="12" t="s">
        <v>192</v>
      </c>
      <c r="I4" s="52"/>
      <c r="J4" s="51"/>
      <c r="K4" s="51"/>
      <c r="L4" s="51"/>
      <c r="M4" s="51"/>
      <c r="N4" s="51"/>
      <c r="O4" s="51"/>
    </row>
    <row r="5" spans="2:15" s="50" customFormat="1" ht="15.75">
      <c r="B5" s="168">
        <v>0</v>
      </c>
      <c r="D5" s="70" t="s">
        <v>188</v>
      </c>
      <c r="E5" s="53"/>
      <c r="F5" s="53"/>
      <c r="G5" s="53"/>
      <c r="H5" s="53"/>
      <c r="I5" s="53"/>
      <c r="J5" s="53"/>
      <c r="K5" s="53"/>
      <c r="L5" s="53"/>
      <c r="M5" s="53"/>
      <c r="N5" s="53"/>
      <c r="O5" s="53"/>
    </row>
    <row r="6" spans="4:15" s="54" customFormat="1" ht="21" customHeight="1" thickBot="1">
      <c r="D6" s="13"/>
      <c r="E6" s="55"/>
      <c r="F6" s="55"/>
      <c r="G6" s="55"/>
      <c r="H6" s="55"/>
      <c r="I6" s="56"/>
      <c r="J6" s="56"/>
      <c r="K6" s="56"/>
      <c r="L6" s="56"/>
      <c r="M6" s="56"/>
      <c r="N6" s="56"/>
      <c r="O6" s="14"/>
    </row>
    <row r="7" spans="3:15" ht="6" customHeight="1">
      <c r="C7" s="17"/>
      <c r="D7" s="418" t="s">
        <v>122</v>
      </c>
      <c r="E7" s="419"/>
      <c r="F7" s="419"/>
      <c r="G7" s="419"/>
      <c r="H7" s="419"/>
      <c r="I7" s="420"/>
      <c r="J7" s="427" t="s">
        <v>22</v>
      </c>
      <c r="K7" s="436" t="s">
        <v>23</v>
      </c>
      <c r="L7" s="433" t="s">
        <v>24</v>
      </c>
      <c r="M7" s="409" t="s">
        <v>25</v>
      </c>
      <c r="N7" s="427" t="s">
        <v>140</v>
      </c>
      <c r="O7" s="429" t="s">
        <v>148</v>
      </c>
    </row>
    <row r="8" spans="3:15" ht="6" customHeight="1">
      <c r="C8" s="17"/>
      <c r="D8" s="421"/>
      <c r="E8" s="422"/>
      <c r="F8" s="422"/>
      <c r="G8" s="422"/>
      <c r="H8" s="422"/>
      <c r="I8" s="423"/>
      <c r="J8" s="428"/>
      <c r="K8" s="437"/>
      <c r="L8" s="434"/>
      <c r="M8" s="410"/>
      <c r="N8" s="428"/>
      <c r="O8" s="430"/>
    </row>
    <row r="9" spans="3:15" ht="6" customHeight="1">
      <c r="C9" s="17"/>
      <c r="D9" s="421"/>
      <c r="E9" s="422"/>
      <c r="F9" s="422"/>
      <c r="G9" s="422"/>
      <c r="H9" s="422"/>
      <c r="I9" s="423"/>
      <c r="J9" s="428"/>
      <c r="K9" s="437"/>
      <c r="L9" s="434"/>
      <c r="M9" s="410"/>
      <c r="N9" s="428"/>
      <c r="O9" s="430"/>
    </row>
    <row r="10" spans="3:15" ht="6" customHeight="1">
      <c r="C10" s="17"/>
      <c r="D10" s="421"/>
      <c r="E10" s="422"/>
      <c r="F10" s="422"/>
      <c r="G10" s="422"/>
      <c r="H10" s="422"/>
      <c r="I10" s="423"/>
      <c r="J10" s="428"/>
      <c r="K10" s="437"/>
      <c r="L10" s="434"/>
      <c r="M10" s="410"/>
      <c r="N10" s="428"/>
      <c r="O10" s="430"/>
    </row>
    <row r="11" spans="3:15" ht="15" customHeight="1" thickBot="1">
      <c r="C11" s="17"/>
      <c r="D11" s="424"/>
      <c r="E11" s="425"/>
      <c r="F11" s="425"/>
      <c r="G11" s="425"/>
      <c r="H11" s="425"/>
      <c r="I11" s="426"/>
      <c r="J11" s="15" t="s">
        <v>101</v>
      </c>
      <c r="K11" s="152" t="s">
        <v>101</v>
      </c>
      <c r="L11" s="153"/>
      <c r="M11" s="154"/>
      <c r="N11" s="15"/>
      <c r="O11" s="16"/>
    </row>
    <row r="12" spans="3:15" ht="15" customHeight="1" thickBot="1" thickTop="1">
      <c r="C12" s="17"/>
      <c r="D12" s="77" t="s">
        <v>214</v>
      </c>
      <c r="E12" s="78"/>
      <c r="F12" s="78"/>
      <c r="G12" s="78"/>
      <c r="H12" s="78"/>
      <c r="I12" s="78"/>
      <c r="J12" s="78"/>
      <c r="K12" s="78"/>
      <c r="L12" s="171"/>
      <c r="M12" s="172"/>
      <c r="N12" s="78"/>
      <c r="O12" s="79"/>
    </row>
    <row r="13" spans="3:15" ht="13.5" customHeight="1" thickTop="1">
      <c r="C13" s="17"/>
      <c r="D13" s="18"/>
      <c r="E13" s="19" t="s">
        <v>131</v>
      </c>
      <c r="F13" s="19"/>
      <c r="G13" s="19"/>
      <c r="H13" s="20"/>
      <c r="I13" s="21"/>
      <c r="J13" s="173">
        <v>4838</v>
      </c>
      <c r="K13" s="191">
        <v>4765</v>
      </c>
      <c r="L13" s="175">
        <v>4474</v>
      </c>
      <c r="M13" s="192">
        <v>4197</v>
      </c>
      <c r="N13" s="192">
        <v>4155</v>
      </c>
      <c r="O13" s="174">
        <v>4133</v>
      </c>
    </row>
    <row r="14" spans="3:15" ht="13.5" customHeight="1">
      <c r="C14" s="17"/>
      <c r="D14" s="22"/>
      <c r="E14" s="414" t="s">
        <v>107</v>
      </c>
      <c r="F14" s="31" t="s">
        <v>123</v>
      </c>
      <c r="G14" s="32"/>
      <c r="H14" s="61"/>
      <c r="I14" s="33"/>
      <c r="J14" s="182">
        <v>4704</v>
      </c>
      <c r="K14" s="193">
        <v>4630</v>
      </c>
      <c r="L14" s="184">
        <v>4358</v>
      </c>
      <c r="M14" s="194">
        <v>4100</v>
      </c>
      <c r="N14" s="194">
        <v>4057</v>
      </c>
      <c r="O14" s="183">
        <v>4025</v>
      </c>
    </row>
    <row r="15" spans="3:15" ht="13.5" customHeight="1">
      <c r="C15" s="17"/>
      <c r="D15" s="27"/>
      <c r="E15" s="438"/>
      <c r="F15" s="440" t="s">
        <v>124</v>
      </c>
      <c r="G15" s="24" t="s">
        <v>125</v>
      </c>
      <c r="H15" s="25"/>
      <c r="I15" s="26"/>
      <c r="J15" s="176">
        <v>77</v>
      </c>
      <c r="K15" s="195">
        <v>79</v>
      </c>
      <c r="L15" s="178">
        <v>74</v>
      </c>
      <c r="M15" s="196">
        <v>48</v>
      </c>
      <c r="N15" s="196">
        <v>48</v>
      </c>
      <c r="O15" s="197">
        <v>49</v>
      </c>
    </row>
    <row r="16" spans="3:15" ht="13.5" customHeight="1">
      <c r="C16" s="17"/>
      <c r="D16" s="27"/>
      <c r="E16" s="438"/>
      <c r="F16" s="417"/>
      <c r="G16" s="29" t="s">
        <v>126</v>
      </c>
      <c r="H16" s="62"/>
      <c r="I16" s="30"/>
      <c r="J16" s="179">
        <v>3938</v>
      </c>
      <c r="K16" s="198">
        <v>3851</v>
      </c>
      <c r="L16" s="181">
        <v>3785</v>
      </c>
      <c r="M16" s="199">
        <v>3728</v>
      </c>
      <c r="N16" s="199">
        <v>3700</v>
      </c>
      <c r="O16" s="180">
        <v>3674</v>
      </c>
    </row>
    <row r="17" spans="3:15" ht="13.5" customHeight="1">
      <c r="C17" s="17"/>
      <c r="D17" s="27"/>
      <c r="E17" s="438"/>
      <c r="F17" s="441"/>
      <c r="G17" s="63" t="s">
        <v>127</v>
      </c>
      <c r="H17" s="64"/>
      <c r="I17" s="65"/>
      <c r="J17" s="200">
        <v>689</v>
      </c>
      <c r="K17" s="201">
        <v>700</v>
      </c>
      <c r="L17" s="202">
        <v>499</v>
      </c>
      <c r="M17" s="203">
        <v>324</v>
      </c>
      <c r="N17" s="203">
        <v>309</v>
      </c>
      <c r="O17" s="204">
        <v>302</v>
      </c>
    </row>
    <row r="18" spans="3:15" ht="13.5" customHeight="1">
      <c r="C18" s="17"/>
      <c r="D18" s="27"/>
      <c r="E18" s="438"/>
      <c r="F18" s="31" t="s">
        <v>128</v>
      </c>
      <c r="G18" s="32"/>
      <c r="H18" s="61"/>
      <c r="I18" s="33"/>
      <c r="J18" s="182">
        <v>92</v>
      </c>
      <c r="K18" s="193">
        <v>92</v>
      </c>
      <c r="L18" s="184">
        <v>80</v>
      </c>
      <c r="M18" s="194">
        <v>61</v>
      </c>
      <c r="N18" s="194">
        <v>62</v>
      </c>
      <c r="O18" s="183">
        <v>68</v>
      </c>
    </row>
    <row r="19" spans="3:15" ht="13.5" customHeight="1" thickBot="1">
      <c r="C19" s="17"/>
      <c r="D19" s="34"/>
      <c r="E19" s="439"/>
      <c r="F19" s="35" t="s">
        <v>129</v>
      </c>
      <c r="G19" s="36"/>
      <c r="H19" s="37"/>
      <c r="I19" s="38"/>
      <c r="J19" s="205">
        <v>42</v>
      </c>
      <c r="K19" s="206">
        <v>43</v>
      </c>
      <c r="L19" s="207">
        <v>36</v>
      </c>
      <c r="M19" s="208">
        <v>36</v>
      </c>
      <c r="N19" s="208">
        <v>36</v>
      </c>
      <c r="O19" s="209">
        <v>40</v>
      </c>
    </row>
    <row r="20" spans="3:15" ht="13.5" customHeight="1" thickBot="1">
      <c r="C20" s="17"/>
      <c r="D20" s="80" t="s">
        <v>132</v>
      </c>
      <c r="E20" s="81"/>
      <c r="F20" s="81"/>
      <c r="G20" s="81"/>
      <c r="H20" s="81"/>
      <c r="I20" s="81"/>
      <c r="J20" s="81"/>
      <c r="K20" s="81"/>
      <c r="L20" s="81"/>
      <c r="M20" s="81"/>
      <c r="N20" s="81"/>
      <c r="O20" s="118"/>
    </row>
    <row r="21" spans="3:24" ht="13.5" customHeight="1">
      <c r="C21" s="17"/>
      <c r="D21" s="66"/>
      <c r="E21" s="67" t="s">
        <v>131</v>
      </c>
      <c r="F21" s="67"/>
      <c r="G21" s="67"/>
      <c r="H21" s="68"/>
      <c r="I21" s="69"/>
      <c r="J21" s="210">
        <v>49740</v>
      </c>
      <c r="K21" s="211">
        <v>47620</v>
      </c>
      <c r="L21" s="212">
        <v>45769</v>
      </c>
      <c r="M21" s="213">
        <v>44527</v>
      </c>
      <c r="N21" s="213">
        <v>43433</v>
      </c>
      <c r="O21" s="214">
        <v>42498</v>
      </c>
      <c r="U21" s="156"/>
      <c r="V21" s="156"/>
      <c r="W21" s="156"/>
      <c r="X21" s="156"/>
    </row>
    <row r="22" spans="3:24" ht="13.5" customHeight="1">
      <c r="C22" s="17"/>
      <c r="D22" s="22"/>
      <c r="E22" s="414" t="s">
        <v>107</v>
      </c>
      <c r="F22" s="31" t="s">
        <v>123</v>
      </c>
      <c r="G22" s="32"/>
      <c r="H22" s="61"/>
      <c r="I22" s="33"/>
      <c r="J22" s="182">
        <v>49056</v>
      </c>
      <c r="K22" s="193">
        <v>46924</v>
      </c>
      <c r="L22" s="184">
        <v>45064</v>
      </c>
      <c r="M22" s="194">
        <v>43785</v>
      </c>
      <c r="N22" s="194">
        <v>42672</v>
      </c>
      <c r="O22" s="183">
        <v>41682</v>
      </c>
      <c r="U22" s="156"/>
      <c r="V22" s="156"/>
      <c r="W22" s="156"/>
      <c r="X22" s="156"/>
    </row>
    <row r="23" spans="3:24" ht="13.5" customHeight="1">
      <c r="C23" s="17"/>
      <c r="D23" s="27"/>
      <c r="E23" s="438"/>
      <c r="F23" s="440" t="s">
        <v>124</v>
      </c>
      <c r="G23" s="24" t="s">
        <v>125</v>
      </c>
      <c r="H23" s="25"/>
      <c r="I23" s="26"/>
      <c r="J23" s="176">
        <v>247</v>
      </c>
      <c r="K23" s="195">
        <v>263</v>
      </c>
      <c r="L23" s="178">
        <v>259</v>
      </c>
      <c r="M23" s="196">
        <v>281</v>
      </c>
      <c r="N23" s="196">
        <v>273</v>
      </c>
      <c r="O23" s="177">
        <v>273</v>
      </c>
      <c r="U23" s="156"/>
      <c r="V23" s="156"/>
      <c r="W23" s="156"/>
      <c r="X23" s="156"/>
    </row>
    <row r="24" spans="3:24" ht="13.5" customHeight="1">
      <c r="C24" s="17"/>
      <c r="D24" s="27"/>
      <c r="E24" s="438"/>
      <c r="F24" s="417"/>
      <c r="G24" s="29" t="s">
        <v>126</v>
      </c>
      <c r="H24" s="62"/>
      <c r="I24" s="30"/>
      <c r="J24" s="179">
        <v>45017</v>
      </c>
      <c r="K24" s="198">
        <v>42965</v>
      </c>
      <c r="L24" s="181">
        <v>41672</v>
      </c>
      <c r="M24" s="199">
        <v>40454</v>
      </c>
      <c r="N24" s="199">
        <v>39422</v>
      </c>
      <c r="O24" s="180">
        <v>38487</v>
      </c>
      <c r="U24" s="156"/>
      <c r="V24" s="156"/>
      <c r="W24" s="156"/>
      <c r="X24" s="156"/>
    </row>
    <row r="25" spans="3:24" ht="13.5" customHeight="1">
      <c r="C25" s="17"/>
      <c r="D25" s="27"/>
      <c r="E25" s="438"/>
      <c r="F25" s="441"/>
      <c r="G25" s="63" t="s">
        <v>127</v>
      </c>
      <c r="H25" s="64"/>
      <c r="I25" s="65"/>
      <c r="J25" s="200">
        <v>3792</v>
      </c>
      <c r="K25" s="201">
        <v>3696</v>
      </c>
      <c r="L25" s="202">
        <v>3133</v>
      </c>
      <c r="M25" s="203">
        <v>3050</v>
      </c>
      <c r="N25" s="203">
        <v>2977</v>
      </c>
      <c r="O25" s="204">
        <v>2922</v>
      </c>
      <c r="U25" s="156"/>
      <c r="V25" s="156"/>
      <c r="W25" s="156"/>
      <c r="X25" s="156"/>
    </row>
    <row r="26" spans="3:24" ht="13.5" customHeight="1">
      <c r="C26" s="17"/>
      <c r="D26" s="27"/>
      <c r="E26" s="438"/>
      <c r="F26" s="31" t="s">
        <v>128</v>
      </c>
      <c r="G26" s="32"/>
      <c r="H26" s="61"/>
      <c r="I26" s="33"/>
      <c r="J26" s="182">
        <v>416</v>
      </c>
      <c r="K26" s="193">
        <v>418</v>
      </c>
      <c r="L26" s="184">
        <v>424</v>
      </c>
      <c r="M26" s="194">
        <v>447</v>
      </c>
      <c r="N26" s="194">
        <v>454</v>
      </c>
      <c r="O26" s="183">
        <v>482</v>
      </c>
      <c r="U26" s="156"/>
      <c r="V26" s="156"/>
      <c r="W26" s="156"/>
      <c r="X26" s="156"/>
    </row>
    <row r="27" spans="3:24" ht="13.5" customHeight="1" thickBot="1">
      <c r="C27" s="17"/>
      <c r="D27" s="34"/>
      <c r="E27" s="439"/>
      <c r="F27" s="35" t="s">
        <v>129</v>
      </c>
      <c r="G27" s="36"/>
      <c r="H27" s="37"/>
      <c r="I27" s="38"/>
      <c r="J27" s="205">
        <v>268</v>
      </c>
      <c r="K27" s="206">
        <v>278</v>
      </c>
      <c r="L27" s="207">
        <v>281</v>
      </c>
      <c r="M27" s="208">
        <v>295</v>
      </c>
      <c r="N27" s="208">
        <v>307</v>
      </c>
      <c r="O27" s="215">
        <v>334</v>
      </c>
      <c r="U27" s="156"/>
      <c r="V27" s="156"/>
      <c r="W27" s="156"/>
      <c r="X27" s="156"/>
    </row>
    <row r="28" spans="3:24" ht="13.5" customHeight="1" thickBot="1">
      <c r="C28" s="17"/>
      <c r="D28" s="80" t="s">
        <v>133</v>
      </c>
      <c r="E28" s="81"/>
      <c r="F28" s="81"/>
      <c r="G28" s="81"/>
      <c r="H28" s="81"/>
      <c r="I28" s="81"/>
      <c r="J28" s="81"/>
      <c r="K28" s="81"/>
      <c r="L28" s="81"/>
      <c r="M28" s="81"/>
      <c r="N28" s="81"/>
      <c r="O28" s="118"/>
      <c r="U28" s="156"/>
      <c r="V28" s="156"/>
      <c r="W28" s="156"/>
      <c r="X28" s="156"/>
    </row>
    <row r="29" spans="3:24" ht="13.5" customHeight="1">
      <c r="C29" s="17"/>
      <c r="D29" s="66"/>
      <c r="E29" s="67" t="s">
        <v>131</v>
      </c>
      <c r="F29" s="67"/>
      <c r="G29" s="67"/>
      <c r="H29" s="68"/>
      <c r="I29" s="69"/>
      <c r="J29" s="210">
        <v>998026</v>
      </c>
      <c r="K29" s="211">
        <v>958203</v>
      </c>
      <c r="L29" s="212">
        <v>916575</v>
      </c>
      <c r="M29" s="213">
        <v>876513</v>
      </c>
      <c r="N29" s="213">
        <v>844863</v>
      </c>
      <c r="O29" s="216">
        <v>816015</v>
      </c>
      <c r="U29" s="156"/>
      <c r="V29" s="156"/>
      <c r="W29" s="156"/>
      <c r="X29" s="156"/>
    </row>
    <row r="30" spans="3:24" ht="13.5" customHeight="1">
      <c r="C30" s="17"/>
      <c r="D30" s="22"/>
      <c r="E30" s="414" t="s">
        <v>107</v>
      </c>
      <c r="F30" s="31" t="s">
        <v>123</v>
      </c>
      <c r="G30" s="32"/>
      <c r="H30" s="61"/>
      <c r="I30" s="33"/>
      <c r="J30" s="182">
        <v>988847</v>
      </c>
      <c r="K30" s="193">
        <v>948893</v>
      </c>
      <c r="L30" s="184">
        <v>907257</v>
      </c>
      <c r="M30" s="194">
        <v>866951</v>
      </c>
      <c r="N30" s="194">
        <v>835104</v>
      </c>
      <c r="O30" s="183">
        <v>805526</v>
      </c>
      <c r="U30" s="156"/>
      <c r="V30" s="156"/>
      <c r="W30" s="156"/>
      <c r="X30" s="156"/>
    </row>
    <row r="31" spans="3:24" ht="13.5" customHeight="1">
      <c r="C31" s="17"/>
      <c r="D31" s="27"/>
      <c r="E31" s="438"/>
      <c r="F31" s="440" t="s">
        <v>124</v>
      </c>
      <c r="G31" s="24" t="s">
        <v>125</v>
      </c>
      <c r="H31" s="25"/>
      <c r="I31" s="26"/>
      <c r="J31" s="176">
        <v>1602</v>
      </c>
      <c r="K31" s="195">
        <v>1572</v>
      </c>
      <c r="L31" s="178">
        <v>1522</v>
      </c>
      <c r="M31" s="196">
        <v>1522</v>
      </c>
      <c r="N31" s="196">
        <v>1547</v>
      </c>
      <c r="O31" s="177">
        <v>1601</v>
      </c>
      <c r="U31" s="156"/>
      <c r="V31" s="156"/>
      <c r="W31" s="156"/>
      <c r="X31" s="156"/>
    </row>
    <row r="32" spans="3:24" ht="13.5" customHeight="1">
      <c r="C32" s="17"/>
      <c r="D32" s="27"/>
      <c r="E32" s="438"/>
      <c r="F32" s="417"/>
      <c r="G32" s="29" t="s">
        <v>126</v>
      </c>
      <c r="H32" s="62"/>
      <c r="I32" s="30"/>
      <c r="J32" s="179">
        <v>954333</v>
      </c>
      <c r="K32" s="198">
        <v>915456</v>
      </c>
      <c r="L32" s="181">
        <v>879090</v>
      </c>
      <c r="M32" s="199">
        <v>839736</v>
      </c>
      <c r="N32" s="199">
        <v>808850</v>
      </c>
      <c r="O32" s="180">
        <v>779799</v>
      </c>
      <c r="U32" s="156"/>
      <c r="V32" s="156"/>
      <c r="W32" s="156"/>
      <c r="X32" s="156"/>
    </row>
    <row r="33" spans="3:24" ht="13.5" customHeight="1">
      <c r="C33" s="17"/>
      <c r="D33" s="27"/>
      <c r="E33" s="438"/>
      <c r="F33" s="441"/>
      <c r="G33" s="63" t="s">
        <v>127</v>
      </c>
      <c r="H33" s="64"/>
      <c r="I33" s="65"/>
      <c r="J33" s="200">
        <v>32912</v>
      </c>
      <c r="K33" s="201">
        <v>31865</v>
      </c>
      <c r="L33" s="202">
        <v>26645</v>
      </c>
      <c r="M33" s="203">
        <v>25693</v>
      </c>
      <c r="N33" s="203">
        <v>24707</v>
      </c>
      <c r="O33" s="204">
        <v>24126</v>
      </c>
      <c r="U33" s="156"/>
      <c r="V33" s="156"/>
      <c r="W33" s="156"/>
      <c r="X33" s="156"/>
    </row>
    <row r="34" spans="3:24" ht="13.5" customHeight="1">
      <c r="C34" s="17"/>
      <c r="D34" s="27"/>
      <c r="E34" s="438"/>
      <c r="F34" s="31" t="s">
        <v>128</v>
      </c>
      <c r="G34" s="32"/>
      <c r="H34" s="61"/>
      <c r="I34" s="33"/>
      <c r="J34" s="182">
        <v>4578</v>
      </c>
      <c r="K34" s="193">
        <v>4565</v>
      </c>
      <c r="L34" s="184">
        <v>4647</v>
      </c>
      <c r="M34" s="194">
        <v>4842</v>
      </c>
      <c r="N34" s="194">
        <v>5007</v>
      </c>
      <c r="O34" s="183">
        <v>5289</v>
      </c>
      <c r="U34" s="156"/>
      <c r="V34" s="156"/>
      <c r="W34" s="156"/>
      <c r="X34" s="156"/>
    </row>
    <row r="35" spans="3:24" ht="13.5" customHeight="1" thickBot="1">
      <c r="C35" s="17"/>
      <c r="D35" s="34"/>
      <c r="E35" s="439"/>
      <c r="F35" s="35" t="s">
        <v>129</v>
      </c>
      <c r="G35" s="36"/>
      <c r="H35" s="37"/>
      <c r="I35" s="38"/>
      <c r="J35" s="205">
        <v>4601</v>
      </c>
      <c r="K35" s="206">
        <v>4745</v>
      </c>
      <c r="L35" s="207">
        <v>4671</v>
      </c>
      <c r="M35" s="208">
        <v>4720</v>
      </c>
      <c r="N35" s="208">
        <v>4752</v>
      </c>
      <c r="O35" s="215">
        <v>5200</v>
      </c>
      <c r="U35" s="156"/>
      <c r="V35" s="156"/>
      <c r="W35" s="156"/>
      <c r="X35" s="156"/>
    </row>
    <row r="36" spans="3:24" ht="13.5" customHeight="1">
      <c r="C36" s="17"/>
      <c r="D36" s="66"/>
      <c r="E36" s="67" t="s">
        <v>211</v>
      </c>
      <c r="F36" s="67"/>
      <c r="G36" s="67"/>
      <c r="H36" s="68"/>
      <c r="I36" s="69"/>
      <c r="J36" s="210">
        <v>482082</v>
      </c>
      <c r="K36" s="211">
        <v>462728</v>
      </c>
      <c r="L36" s="212">
        <v>442206</v>
      </c>
      <c r="M36" s="213">
        <v>422041</v>
      </c>
      <c r="N36" s="213">
        <v>406776</v>
      </c>
      <c r="O36" s="216">
        <v>392745</v>
      </c>
      <c r="U36" s="156"/>
      <c r="V36" s="156"/>
      <c r="W36" s="156"/>
      <c r="X36" s="156"/>
    </row>
    <row r="37" spans="3:24" ht="13.5" customHeight="1">
      <c r="C37" s="17"/>
      <c r="D37" s="22"/>
      <c r="E37" s="414" t="s">
        <v>107</v>
      </c>
      <c r="F37" s="31" t="s">
        <v>123</v>
      </c>
      <c r="G37" s="32"/>
      <c r="H37" s="61"/>
      <c r="I37" s="33"/>
      <c r="J37" s="182">
        <v>477949</v>
      </c>
      <c r="K37" s="193">
        <v>458460</v>
      </c>
      <c r="L37" s="184">
        <v>437950</v>
      </c>
      <c r="M37" s="194">
        <v>417735</v>
      </c>
      <c r="N37" s="194">
        <v>402428</v>
      </c>
      <c r="O37" s="183">
        <v>388040</v>
      </c>
      <c r="U37" s="156"/>
      <c r="V37" s="156"/>
      <c r="W37" s="156"/>
      <c r="X37" s="156"/>
    </row>
    <row r="38" spans="3:24" ht="13.5" customHeight="1">
      <c r="C38" s="17"/>
      <c r="D38" s="27"/>
      <c r="E38" s="438"/>
      <c r="F38" s="440" t="s">
        <v>124</v>
      </c>
      <c r="G38" s="24" t="s">
        <v>125</v>
      </c>
      <c r="H38" s="25"/>
      <c r="I38" s="26"/>
      <c r="J38" s="176">
        <v>488</v>
      </c>
      <c r="K38" s="195">
        <v>493</v>
      </c>
      <c r="L38" s="178">
        <v>472</v>
      </c>
      <c r="M38" s="196">
        <v>472</v>
      </c>
      <c r="N38" s="196">
        <v>465</v>
      </c>
      <c r="O38" s="177">
        <v>521</v>
      </c>
      <c r="U38" s="156"/>
      <c r="V38" s="156"/>
      <c r="W38" s="156"/>
      <c r="X38" s="156"/>
    </row>
    <row r="39" spans="3:24" ht="13.5" customHeight="1">
      <c r="C39" s="17"/>
      <c r="D39" s="27"/>
      <c r="E39" s="438"/>
      <c r="F39" s="417"/>
      <c r="G39" s="29" t="s">
        <v>126</v>
      </c>
      <c r="H39" s="62"/>
      <c r="I39" s="30"/>
      <c r="J39" s="179">
        <v>463892</v>
      </c>
      <c r="K39" s="198">
        <v>444908</v>
      </c>
      <c r="L39" s="181">
        <v>426961</v>
      </c>
      <c r="M39" s="199">
        <v>407208</v>
      </c>
      <c r="N39" s="199">
        <v>392394</v>
      </c>
      <c r="O39" s="180">
        <v>378237</v>
      </c>
      <c r="U39" s="156"/>
      <c r="V39" s="156"/>
      <c r="W39" s="156"/>
      <c r="X39" s="156"/>
    </row>
    <row r="40" spans="3:24" ht="13.5" customHeight="1">
      <c r="C40" s="17"/>
      <c r="D40" s="27"/>
      <c r="E40" s="438"/>
      <c r="F40" s="441"/>
      <c r="G40" s="63" t="s">
        <v>127</v>
      </c>
      <c r="H40" s="64"/>
      <c r="I40" s="65"/>
      <c r="J40" s="200">
        <v>13569</v>
      </c>
      <c r="K40" s="201">
        <v>13059</v>
      </c>
      <c r="L40" s="202">
        <v>10517</v>
      </c>
      <c r="M40" s="203">
        <v>10055</v>
      </c>
      <c r="N40" s="203">
        <v>9569</v>
      </c>
      <c r="O40" s="204">
        <v>9282</v>
      </c>
      <c r="U40" s="156"/>
      <c r="V40" s="156"/>
      <c r="W40" s="156"/>
      <c r="X40" s="156"/>
    </row>
    <row r="41" spans="3:24" ht="13.5" customHeight="1">
      <c r="C41" s="17"/>
      <c r="D41" s="27"/>
      <c r="E41" s="438"/>
      <c r="F41" s="31" t="s">
        <v>128</v>
      </c>
      <c r="G41" s="32"/>
      <c r="H41" s="61"/>
      <c r="I41" s="33"/>
      <c r="J41" s="182">
        <v>1888</v>
      </c>
      <c r="K41" s="193">
        <v>1938</v>
      </c>
      <c r="L41" s="184">
        <v>1982</v>
      </c>
      <c r="M41" s="194">
        <v>2024</v>
      </c>
      <c r="N41" s="194">
        <v>2095</v>
      </c>
      <c r="O41" s="183">
        <v>2209</v>
      </c>
      <c r="U41" s="156"/>
      <c r="V41" s="156"/>
      <c r="W41" s="156"/>
      <c r="X41" s="156"/>
    </row>
    <row r="42" spans="3:24" ht="13.5" customHeight="1" thickBot="1">
      <c r="C42" s="17"/>
      <c r="D42" s="34"/>
      <c r="E42" s="439"/>
      <c r="F42" s="35" t="s">
        <v>129</v>
      </c>
      <c r="G42" s="36"/>
      <c r="H42" s="37"/>
      <c r="I42" s="38"/>
      <c r="J42" s="205">
        <v>2245</v>
      </c>
      <c r="K42" s="206">
        <v>2330</v>
      </c>
      <c r="L42" s="207">
        <v>2274</v>
      </c>
      <c r="M42" s="208">
        <v>2282</v>
      </c>
      <c r="N42" s="208">
        <v>2253</v>
      </c>
      <c r="O42" s="215">
        <v>2496</v>
      </c>
      <c r="U42" s="156"/>
      <c r="V42" s="156"/>
      <c r="W42" s="156"/>
      <c r="X42" s="156"/>
    </row>
    <row r="43" spans="3:24" ht="13.5" customHeight="1" thickBot="1">
      <c r="C43" s="17"/>
      <c r="D43" s="80" t="s">
        <v>223</v>
      </c>
      <c r="E43" s="81"/>
      <c r="F43" s="81"/>
      <c r="G43" s="81"/>
      <c r="H43" s="81"/>
      <c r="I43" s="81"/>
      <c r="J43" s="81"/>
      <c r="K43" s="81"/>
      <c r="L43" s="81"/>
      <c r="M43" s="81"/>
      <c r="N43" s="81"/>
      <c r="O43" s="118"/>
      <c r="U43" s="156"/>
      <c r="V43" s="156"/>
      <c r="W43" s="156"/>
      <c r="X43" s="156"/>
    </row>
    <row r="44" spans="3:24" ht="13.5" customHeight="1">
      <c r="C44" s="17"/>
      <c r="D44" s="66"/>
      <c r="E44" s="67" t="s">
        <v>213</v>
      </c>
      <c r="F44" s="67"/>
      <c r="G44" s="67"/>
      <c r="H44" s="68"/>
      <c r="I44" s="69"/>
      <c r="J44" s="217" t="s">
        <v>105</v>
      </c>
      <c r="K44" s="218" t="s">
        <v>105</v>
      </c>
      <c r="L44" s="219">
        <v>63157.6</v>
      </c>
      <c r="M44" s="220">
        <v>62657.6</v>
      </c>
      <c r="N44" s="220">
        <v>60973.2</v>
      </c>
      <c r="O44" s="221">
        <v>59492.3</v>
      </c>
      <c r="U44" s="156"/>
      <c r="V44" s="156"/>
      <c r="W44" s="156"/>
      <c r="X44" s="156"/>
    </row>
    <row r="45" spans="3:24" ht="13.5" customHeight="1">
      <c r="C45" s="17"/>
      <c r="D45" s="22"/>
      <c r="E45" s="414" t="s">
        <v>107</v>
      </c>
      <c r="F45" s="31" t="s">
        <v>123</v>
      </c>
      <c r="G45" s="32"/>
      <c r="H45" s="61"/>
      <c r="I45" s="33"/>
      <c r="J45" s="222" t="s">
        <v>62</v>
      </c>
      <c r="K45" s="223" t="s">
        <v>62</v>
      </c>
      <c r="L45" s="224">
        <v>62189.8</v>
      </c>
      <c r="M45" s="225">
        <v>61630.4</v>
      </c>
      <c r="N45" s="225">
        <v>59932.5</v>
      </c>
      <c r="O45" s="226">
        <v>58368.4</v>
      </c>
      <c r="U45" s="156"/>
      <c r="V45" s="156"/>
      <c r="W45" s="156"/>
      <c r="X45" s="156"/>
    </row>
    <row r="46" spans="3:24" ht="13.5" customHeight="1">
      <c r="C46" s="17"/>
      <c r="D46" s="27"/>
      <c r="E46" s="438"/>
      <c r="F46" s="440" t="s">
        <v>124</v>
      </c>
      <c r="G46" s="24" t="s">
        <v>125</v>
      </c>
      <c r="H46" s="25"/>
      <c r="I46" s="26"/>
      <c r="J46" s="227" t="s">
        <v>62</v>
      </c>
      <c r="K46" s="228" t="s">
        <v>62</v>
      </c>
      <c r="L46" s="229">
        <v>371.9</v>
      </c>
      <c r="M46" s="230">
        <v>382.5</v>
      </c>
      <c r="N46" s="230">
        <v>391.6</v>
      </c>
      <c r="O46" s="231">
        <v>396.4</v>
      </c>
      <c r="U46" s="156"/>
      <c r="V46" s="156"/>
      <c r="W46" s="156"/>
      <c r="X46" s="156"/>
    </row>
    <row r="47" spans="3:24" ht="13.5" customHeight="1">
      <c r="C47" s="17"/>
      <c r="D47" s="27"/>
      <c r="E47" s="438"/>
      <c r="F47" s="417"/>
      <c r="G47" s="29" t="s">
        <v>126</v>
      </c>
      <c r="H47" s="62"/>
      <c r="I47" s="30"/>
      <c r="J47" s="232" t="s">
        <v>62</v>
      </c>
      <c r="K47" s="233" t="s">
        <v>62</v>
      </c>
      <c r="L47" s="234">
        <v>57055.8</v>
      </c>
      <c r="M47" s="235">
        <v>56553.6</v>
      </c>
      <c r="N47" s="235">
        <v>54956.1</v>
      </c>
      <c r="O47" s="236">
        <v>53488.1</v>
      </c>
      <c r="U47" s="156"/>
      <c r="V47" s="156"/>
      <c r="W47" s="156"/>
      <c r="X47" s="156"/>
    </row>
    <row r="48" spans="3:24" ht="13.5" customHeight="1">
      <c r="C48" s="17"/>
      <c r="D48" s="27"/>
      <c r="E48" s="438"/>
      <c r="F48" s="441"/>
      <c r="G48" s="63" t="s">
        <v>127</v>
      </c>
      <c r="H48" s="64"/>
      <c r="I48" s="65"/>
      <c r="J48" s="237" t="s">
        <v>62</v>
      </c>
      <c r="K48" s="238" t="s">
        <v>62</v>
      </c>
      <c r="L48" s="239">
        <v>4762.1</v>
      </c>
      <c r="M48" s="240">
        <v>4694.3</v>
      </c>
      <c r="N48" s="240">
        <v>4584.8</v>
      </c>
      <c r="O48" s="241">
        <v>4483.9</v>
      </c>
      <c r="U48" s="156"/>
      <c r="V48" s="156"/>
      <c r="W48" s="156"/>
      <c r="X48" s="156"/>
    </row>
    <row r="49" spans="3:24" ht="13.5" customHeight="1">
      <c r="C49" s="17"/>
      <c r="D49" s="27"/>
      <c r="E49" s="438"/>
      <c r="F49" s="31" t="s">
        <v>128</v>
      </c>
      <c r="G49" s="32"/>
      <c r="H49" s="61"/>
      <c r="I49" s="33"/>
      <c r="J49" s="222" t="s">
        <v>62</v>
      </c>
      <c r="K49" s="223" t="s">
        <v>62</v>
      </c>
      <c r="L49" s="224">
        <v>569.6</v>
      </c>
      <c r="M49" s="225">
        <v>601.3</v>
      </c>
      <c r="N49" s="225">
        <v>603.9</v>
      </c>
      <c r="O49" s="226">
        <v>647.9</v>
      </c>
      <c r="U49" s="156"/>
      <c r="V49" s="156"/>
      <c r="W49" s="156"/>
      <c r="X49" s="156"/>
    </row>
    <row r="50" spans="3:24" ht="13.5" customHeight="1" thickBot="1">
      <c r="C50" s="17"/>
      <c r="D50" s="34"/>
      <c r="E50" s="439"/>
      <c r="F50" s="35" t="s">
        <v>129</v>
      </c>
      <c r="G50" s="36"/>
      <c r="H50" s="37"/>
      <c r="I50" s="38"/>
      <c r="J50" s="242" t="s">
        <v>62</v>
      </c>
      <c r="K50" s="243" t="s">
        <v>62</v>
      </c>
      <c r="L50" s="244">
        <v>398.2</v>
      </c>
      <c r="M50" s="245">
        <v>425.9</v>
      </c>
      <c r="N50" s="245">
        <v>436.8</v>
      </c>
      <c r="O50" s="246">
        <v>476</v>
      </c>
      <c r="U50" s="156"/>
      <c r="V50" s="156"/>
      <c r="W50" s="156"/>
      <c r="X50" s="156"/>
    </row>
    <row r="51" spans="3:15" ht="13.5" customHeight="1">
      <c r="C51" s="17"/>
      <c r="D51" s="66"/>
      <c r="E51" s="67" t="s">
        <v>212</v>
      </c>
      <c r="F51" s="67"/>
      <c r="G51" s="67"/>
      <c r="H51" s="68"/>
      <c r="I51" s="69"/>
      <c r="J51" s="217" t="s">
        <v>105</v>
      </c>
      <c r="K51" s="218" t="s">
        <v>105</v>
      </c>
      <c r="L51" s="219">
        <v>52712.7</v>
      </c>
      <c r="M51" s="220">
        <v>52264.4</v>
      </c>
      <c r="N51" s="220">
        <v>50967.3</v>
      </c>
      <c r="O51" s="221">
        <v>49912.6</v>
      </c>
    </row>
    <row r="52" spans="3:15" ht="13.5" customHeight="1">
      <c r="C52" s="17"/>
      <c r="D52" s="22"/>
      <c r="E52" s="414" t="s">
        <v>107</v>
      </c>
      <c r="F52" s="31" t="s">
        <v>123</v>
      </c>
      <c r="G52" s="32"/>
      <c r="H52" s="61"/>
      <c r="I52" s="33"/>
      <c r="J52" s="222" t="s">
        <v>62</v>
      </c>
      <c r="K52" s="223" t="s">
        <v>62</v>
      </c>
      <c r="L52" s="224">
        <v>51906.7</v>
      </c>
      <c r="M52" s="225">
        <v>51416.8</v>
      </c>
      <c r="N52" s="225">
        <v>50106.5</v>
      </c>
      <c r="O52" s="226">
        <v>48985.1</v>
      </c>
    </row>
    <row r="53" spans="3:15" ht="13.5" customHeight="1">
      <c r="C53" s="17"/>
      <c r="D53" s="27"/>
      <c r="E53" s="438"/>
      <c r="F53" s="440" t="s">
        <v>124</v>
      </c>
      <c r="G53" s="24" t="s">
        <v>125</v>
      </c>
      <c r="H53" s="25"/>
      <c r="I53" s="26"/>
      <c r="J53" s="227" t="s">
        <v>62</v>
      </c>
      <c r="K53" s="228" t="s">
        <v>62</v>
      </c>
      <c r="L53" s="229">
        <v>238.9</v>
      </c>
      <c r="M53" s="230">
        <v>247.9</v>
      </c>
      <c r="N53" s="230">
        <v>256</v>
      </c>
      <c r="O53" s="231">
        <v>256.7</v>
      </c>
    </row>
    <row r="54" spans="3:15" ht="13.5" customHeight="1">
      <c r="C54" s="17"/>
      <c r="D54" s="27"/>
      <c r="E54" s="438"/>
      <c r="F54" s="417"/>
      <c r="G54" s="29" t="s">
        <v>126</v>
      </c>
      <c r="H54" s="62"/>
      <c r="I54" s="30"/>
      <c r="J54" s="232" t="s">
        <v>62</v>
      </c>
      <c r="K54" s="233" t="s">
        <v>62</v>
      </c>
      <c r="L54" s="234">
        <v>47628.6</v>
      </c>
      <c r="M54" s="235">
        <v>47181.7</v>
      </c>
      <c r="N54" s="235">
        <v>45957.4</v>
      </c>
      <c r="O54" s="236">
        <v>44910.700000000055</v>
      </c>
    </row>
    <row r="55" spans="3:15" ht="13.5" customHeight="1">
      <c r="C55" s="17"/>
      <c r="D55" s="27"/>
      <c r="E55" s="438"/>
      <c r="F55" s="441"/>
      <c r="G55" s="63" t="s">
        <v>127</v>
      </c>
      <c r="H55" s="64"/>
      <c r="I55" s="65"/>
      <c r="J55" s="237" t="s">
        <v>62</v>
      </c>
      <c r="K55" s="238" t="s">
        <v>62</v>
      </c>
      <c r="L55" s="239">
        <v>4039.2</v>
      </c>
      <c r="M55" s="240">
        <v>3987.2</v>
      </c>
      <c r="N55" s="240">
        <v>3893.1</v>
      </c>
      <c r="O55" s="241">
        <v>3817.7</v>
      </c>
    </row>
    <row r="56" spans="3:15" ht="13.5" customHeight="1">
      <c r="C56" s="17"/>
      <c r="D56" s="27"/>
      <c r="E56" s="438"/>
      <c r="F56" s="31" t="s">
        <v>128</v>
      </c>
      <c r="G56" s="32"/>
      <c r="H56" s="61"/>
      <c r="I56" s="33"/>
      <c r="J56" s="222" t="s">
        <v>62</v>
      </c>
      <c r="K56" s="223" t="s">
        <v>62</v>
      </c>
      <c r="L56" s="224">
        <v>478.8</v>
      </c>
      <c r="M56" s="225">
        <v>492.6</v>
      </c>
      <c r="N56" s="225">
        <v>500.5</v>
      </c>
      <c r="O56" s="226">
        <v>538.9</v>
      </c>
    </row>
    <row r="57" spans="3:15" ht="13.5" customHeight="1" thickBot="1">
      <c r="C57" s="17"/>
      <c r="D57" s="34"/>
      <c r="E57" s="439"/>
      <c r="F57" s="35" t="s">
        <v>129</v>
      </c>
      <c r="G57" s="36"/>
      <c r="H57" s="37"/>
      <c r="I57" s="38"/>
      <c r="J57" s="242" t="s">
        <v>62</v>
      </c>
      <c r="K57" s="243" t="s">
        <v>62</v>
      </c>
      <c r="L57" s="244">
        <v>327.2</v>
      </c>
      <c r="M57" s="245">
        <v>355</v>
      </c>
      <c r="N57" s="245">
        <v>360.3</v>
      </c>
      <c r="O57" s="246">
        <v>388.6</v>
      </c>
    </row>
    <row r="58" spans="4:15" ht="13.5">
      <c r="D58" s="147" t="s">
        <v>37</v>
      </c>
      <c r="E58" s="148"/>
      <c r="F58" s="148"/>
      <c r="G58" s="148"/>
      <c r="H58" s="148"/>
      <c r="I58" s="147"/>
      <c r="J58" s="147"/>
      <c r="K58" s="147"/>
      <c r="L58" s="46"/>
      <c r="M58" s="46"/>
      <c r="N58" s="46"/>
      <c r="O58" s="46" t="s">
        <v>28</v>
      </c>
    </row>
    <row r="59" spans="4:15" ht="15.75">
      <c r="D59" s="149" t="s">
        <v>101</v>
      </c>
      <c r="E59" s="147" t="s">
        <v>159</v>
      </c>
      <c r="F59" s="148"/>
      <c r="G59" s="148"/>
      <c r="H59" s="148"/>
      <c r="I59" s="147"/>
      <c r="J59" s="147"/>
      <c r="K59" s="147"/>
      <c r="L59" s="46"/>
      <c r="M59" s="46"/>
      <c r="N59" s="46"/>
      <c r="O59" s="46"/>
    </row>
    <row r="60" spans="4:15" ht="28.5" customHeight="1">
      <c r="D60" s="150" t="s">
        <v>120</v>
      </c>
      <c r="E60" s="412" t="s">
        <v>228</v>
      </c>
      <c r="F60" s="435"/>
      <c r="G60" s="435"/>
      <c r="H60" s="435"/>
      <c r="I60" s="435"/>
      <c r="J60" s="435"/>
      <c r="K60" s="435"/>
      <c r="L60" s="435"/>
      <c r="M60" s="435"/>
      <c r="N60" s="435"/>
      <c r="O60" s="435"/>
    </row>
    <row r="61" spans="4:15" ht="12.75">
      <c r="D61" s="411" t="s">
        <v>175</v>
      </c>
      <c r="E61" s="412" t="s">
        <v>224</v>
      </c>
      <c r="F61" s="435"/>
      <c r="G61" s="435"/>
      <c r="H61" s="435"/>
      <c r="I61" s="435"/>
      <c r="J61" s="435"/>
      <c r="K61" s="435"/>
      <c r="L61" s="435"/>
      <c r="M61" s="435"/>
      <c r="N61" s="435"/>
      <c r="O61" s="435"/>
    </row>
    <row r="62" spans="4:15" ht="12.75">
      <c r="D62" s="411"/>
      <c r="E62" s="435"/>
      <c r="F62" s="435"/>
      <c r="G62" s="435"/>
      <c r="H62" s="435"/>
      <c r="I62" s="435"/>
      <c r="J62" s="435"/>
      <c r="K62" s="435"/>
      <c r="L62" s="435"/>
      <c r="M62" s="435"/>
      <c r="N62" s="435"/>
      <c r="O62" s="435"/>
    </row>
  </sheetData>
  <sheetProtection/>
  <mergeCells count="22">
    <mergeCell ref="E60:O60"/>
    <mergeCell ref="F31:F33"/>
    <mergeCell ref="F38:F40"/>
    <mergeCell ref="F46:F48"/>
    <mergeCell ref="E52:E57"/>
    <mergeCell ref="D7:I11"/>
    <mergeCell ref="E30:E35"/>
    <mergeCell ref="F53:F55"/>
    <mergeCell ref="E45:E50"/>
    <mergeCell ref="E37:E42"/>
    <mergeCell ref="F15:F17"/>
    <mergeCell ref="F23:F25"/>
    <mergeCell ref="D61:D62"/>
    <mergeCell ref="E61:O62"/>
    <mergeCell ref="J7:J10"/>
    <mergeCell ref="O7:O10"/>
    <mergeCell ref="K7:K10"/>
    <mergeCell ref="L7:L10"/>
    <mergeCell ref="M7:M10"/>
    <mergeCell ref="N7:N10"/>
    <mergeCell ref="E14:E19"/>
    <mergeCell ref="E22:E27"/>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codeName="List7"/>
  <dimension ref="B3:Y62"/>
  <sheetViews>
    <sheetView showGridLines="0" showOutlineSymbols="0" zoomScale="90" zoomScaleNormal="90" workbookViewId="0" topLeftCell="A1">
      <pane xSplit="9" ySplit="11" topLeftCell="J2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9" hidden="1" customWidth="1"/>
    <col min="3" max="3" width="1.75390625" style="49" customWidth="1"/>
    <col min="4" max="4" width="1.12109375" style="49" customWidth="1"/>
    <col min="5" max="6" width="2.125" style="49" customWidth="1"/>
    <col min="7" max="7" width="14.75390625" style="49" customWidth="1"/>
    <col min="8" max="8" width="20.25390625" style="49" customWidth="1"/>
    <col min="9" max="9" width="1.12109375" style="49" customWidth="1"/>
    <col min="10" max="14" width="7.375" style="49" customWidth="1"/>
    <col min="15" max="15" width="8.625" style="49" customWidth="1"/>
    <col min="16" max="16384" width="9.125" style="49" customWidth="1"/>
  </cols>
  <sheetData>
    <row r="1" ht="12.75" hidden="1"/>
    <row r="2" ht="12.75" hidden="1"/>
    <row r="3" ht="9" customHeight="1">
      <c r="C3" s="48"/>
    </row>
    <row r="4" spans="4:15" s="50" customFormat="1" ht="15.75">
      <c r="D4" s="12" t="s">
        <v>29</v>
      </c>
      <c r="E4" s="51"/>
      <c r="F4" s="51"/>
      <c r="G4" s="51"/>
      <c r="H4" s="12" t="s">
        <v>191</v>
      </c>
      <c r="I4" s="52"/>
      <c r="J4" s="51"/>
      <c r="K4" s="51"/>
      <c r="L4" s="51"/>
      <c r="M4" s="51"/>
      <c r="N4" s="51"/>
      <c r="O4" s="51"/>
    </row>
    <row r="5" spans="2:15" s="50" customFormat="1" ht="15.75">
      <c r="B5" s="168">
        <v>24</v>
      </c>
      <c r="D5" s="70" t="s">
        <v>189</v>
      </c>
      <c r="E5" s="53"/>
      <c r="F5" s="53"/>
      <c r="G5" s="53"/>
      <c r="H5" s="53"/>
      <c r="I5" s="53"/>
      <c r="J5" s="53"/>
      <c r="K5" s="53"/>
      <c r="L5" s="53"/>
      <c r="M5" s="53"/>
      <c r="N5" s="53"/>
      <c r="O5" s="53"/>
    </row>
    <row r="6" spans="4:15" s="54" customFormat="1" ht="21" customHeight="1" thickBot="1">
      <c r="D6" s="13"/>
      <c r="E6" s="55"/>
      <c r="F6" s="55"/>
      <c r="G6" s="55"/>
      <c r="H6" s="55"/>
      <c r="I6" s="56"/>
      <c r="J6" s="56"/>
      <c r="K6" s="56"/>
      <c r="L6" s="56"/>
      <c r="M6" s="56"/>
      <c r="N6" s="56"/>
      <c r="O6" s="14"/>
    </row>
    <row r="7" spans="3:15" ht="6" customHeight="1">
      <c r="C7" s="17"/>
      <c r="D7" s="418" t="s">
        <v>122</v>
      </c>
      <c r="E7" s="419"/>
      <c r="F7" s="419"/>
      <c r="G7" s="419"/>
      <c r="H7" s="419"/>
      <c r="I7" s="420"/>
      <c r="J7" s="427" t="s">
        <v>22</v>
      </c>
      <c r="K7" s="431" t="s">
        <v>23</v>
      </c>
      <c r="L7" s="433" t="s">
        <v>24</v>
      </c>
      <c r="M7" s="427" t="s">
        <v>25</v>
      </c>
      <c r="N7" s="427" t="s">
        <v>140</v>
      </c>
      <c r="O7" s="429" t="s">
        <v>148</v>
      </c>
    </row>
    <row r="8" spans="3:15" ht="6" customHeight="1">
      <c r="C8" s="17"/>
      <c r="D8" s="421"/>
      <c r="E8" s="422"/>
      <c r="F8" s="422"/>
      <c r="G8" s="422"/>
      <c r="H8" s="422"/>
      <c r="I8" s="423"/>
      <c r="J8" s="428"/>
      <c r="K8" s="432"/>
      <c r="L8" s="434"/>
      <c r="M8" s="428"/>
      <c r="N8" s="428"/>
      <c r="O8" s="430"/>
    </row>
    <row r="9" spans="3:15" ht="6" customHeight="1">
      <c r="C9" s="17"/>
      <c r="D9" s="421"/>
      <c r="E9" s="422"/>
      <c r="F9" s="422"/>
      <c r="G9" s="422"/>
      <c r="H9" s="422"/>
      <c r="I9" s="423"/>
      <c r="J9" s="428"/>
      <c r="K9" s="432"/>
      <c r="L9" s="434"/>
      <c r="M9" s="428"/>
      <c r="N9" s="428"/>
      <c r="O9" s="430"/>
    </row>
    <row r="10" spans="3:15" ht="6" customHeight="1">
      <c r="C10" s="17"/>
      <c r="D10" s="421"/>
      <c r="E10" s="422"/>
      <c r="F10" s="422"/>
      <c r="G10" s="422"/>
      <c r="H10" s="422"/>
      <c r="I10" s="423"/>
      <c r="J10" s="428"/>
      <c r="K10" s="432"/>
      <c r="L10" s="434"/>
      <c r="M10" s="428"/>
      <c r="N10" s="428"/>
      <c r="O10" s="430"/>
    </row>
    <row r="11" spans="3:15" ht="15" customHeight="1" thickBot="1">
      <c r="C11" s="17"/>
      <c r="D11" s="424"/>
      <c r="E11" s="425"/>
      <c r="F11" s="425"/>
      <c r="G11" s="425"/>
      <c r="H11" s="425"/>
      <c r="I11" s="426"/>
      <c r="J11" s="15" t="s">
        <v>101</v>
      </c>
      <c r="K11" s="16" t="s">
        <v>101</v>
      </c>
      <c r="L11" s="153"/>
      <c r="M11" s="15"/>
      <c r="N11" s="15"/>
      <c r="O11" s="16"/>
    </row>
    <row r="12" spans="3:15" ht="14.25" thickBot="1" thickTop="1">
      <c r="C12" s="17"/>
      <c r="D12" s="77" t="s">
        <v>161</v>
      </c>
      <c r="E12" s="78"/>
      <c r="F12" s="78"/>
      <c r="G12" s="78"/>
      <c r="H12" s="78"/>
      <c r="I12" s="78"/>
      <c r="J12" s="78"/>
      <c r="K12" s="79"/>
      <c r="L12" s="77"/>
      <c r="M12" s="78"/>
      <c r="N12" s="78"/>
      <c r="O12" s="79"/>
    </row>
    <row r="13" spans="3:25" ht="12.75">
      <c r="C13" s="17"/>
      <c r="D13" s="66"/>
      <c r="E13" s="67" t="s">
        <v>131</v>
      </c>
      <c r="F13" s="67"/>
      <c r="G13" s="67"/>
      <c r="H13" s="68"/>
      <c r="I13" s="69"/>
      <c r="J13" s="247" t="s">
        <v>137</v>
      </c>
      <c r="K13" s="248" t="s">
        <v>137</v>
      </c>
      <c r="L13" s="249">
        <v>4435</v>
      </c>
      <c r="M13" s="247">
        <v>4173</v>
      </c>
      <c r="N13" s="247">
        <v>4132</v>
      </c>
      <c r="O13" s="248">
        <v>4108</v>
      </c>
      <c r="V13" s="156"/>
      <c r="W13" s="156"/>
      <c r="X13" s="156"/>
      <c r="Y13" s="156"/>
    </row>
    <row r="14" spans="3:25" ht="13.5" customHeight="1">
      <c r="C14" s="17"/>
      <c r="D14" s="22"/>
      <c r="E14" s="414" t="s">
        <v>107</v>
      </c>
      <c r="F14" s="32" t="s">
        <v>123</v>
      </c>
      <c r="G14" s="32"/>
      <c r="H14" s="61"/>
      <c r="I14" s="33"/>
      <c r="J14" s="250" t="s">
        <v>137</v>
      </c>
      <c r="K14" s="251" t="s">
        <v>137</v>
      </c>
      <c r="L14" s="252">
        <v>4319</v>
      </c>
      <c r="M14" s="250">
        <v>4075</v>
      </c>
      <c r="N14" s="250">
        <v>4034</v>
      </c>
      <c r="O14" s="251">
        <v>4001</v>
      </c>
      <c r="V14" s="156"/>
      <c r="W14" s="156"/>
      <c r="X14" s="156"/>
      <c r="Y14" s="156"/>
    </row>
    <row r="15" spans="3:25" ht="12.75" customHeight="1">
      <c r="C15" s="17"/>
      <c r="D15" s="27"/>
      <c r="E15" s="438"/>
      <c r="F15" s="442" t="s">
        <v>124</v>
      </c>
      <c r="G15" s="71" t="s">
        <v>125</v>
      </c>
      <c r="H15" s="25"/>
      <c r="I15" s="26"/>
      <c r="J15" s="253" t="s">
        <v>137</v>
      </c>
      <c r="K15" s="254" t="s">
        <v>137</v>
      </c>
      <c r="L15" s="255">
        <v>46</v>
      </c>
      <c r="M15" s="253">
        <v>28</v>
      </c>
      <c r="N15" s="253">
        <v>30</v>
      </c>
      <c r="O15" s="254">
        <v>29</v>
      </c>
      <c r="V15" s="156"/>
      <c r="W15" s="156"/>
      <c r="X15" s="156"/>
      <c r="Y15" s="156"/>
    </row>
    <row r="16" spans="3:25" ht="12.75" customHeight="1">
      <c r="C16" s="17"/>
      <c r="D16" s="27"/>
      <c r="E16" s="438"/>
      <c r="F16" s="442"/>
      <c r="G16" s="72" t="s">
        <v>126</v>
      </c>
      <c r="H16" s="73"/>
      <c r="I16" s="74"/>
      <c r="J16" s="256" t="s">
        <v>137</v>
      </c>
      <c r="K16" s="257" t="s">
        <v>137</v>
      </c>
      <c r="L16" s="258">
        <v>3780</v>
      </c>
      <c r="M16" s="256">
        <v>3724</v>
      </c>
      <c r="N16" s="256">
        <v>3697</v>
      </c>
      <c r="O16" s="257">
        <v>3671</v>
      </c>
      <c r="V16" s="156"/>
      <c r="W16" s="156"/>
      <c r="X16" s="156"/>
      <c r="Y16" s="156"/>
    </row>
    <row r="17" spans="3:25" ht="12.75">
      <c r="C17" s="17"/>
      <c r="D17" s="27"/>
      <c r="E17" s="438"/>
      <c r="F17" s="443"/>
      <c r="G17" s="75" t="s">
        <v>127</v>
      </c>
      <c r="H17" s="64"/>
      <c r="I17" s="65"/>
      <c r="J17" s="259" t="s">
        <v>137</v>
      </c>
      <c r="K17" s="260" t="s">
        <v>137</v>
      </c>
      <c r="L17" s="261">
        <v>493</v>
      </c>
      <c r="M17" s="259">
        <v>323</v>
      </c>
      <c r="N17" s="259">
        <v>307</v>
      </c>
      <c r="O17" s="260">
        <v>301</v>
      </c>
      <c r="V17" s="156"/>
      <c r="W17" s="156"/>
      <c r="X17" s="156"/>
      <c r="Y17" s="156"/>
    </row>
    <row r="18" spans="3:25" ht="12.75">
      <c r="C18" s="17"/>
      <c r="D18" s="27"/>
      <c r="E18" s="438"/>
      <c r="F18" s="32" t="s">
        <v>128</v>
      </c>
      <c r="G18" s="32"/>
      <c r="H18" s="61"/>
      <c r="I18" s="33"/>
      <c r="J18" s="250" t="s">
        <v>137</v>
      </c>
      <c r="K18" s="251" t="s">
        <v>137</v>
      </c>
      <c r="L18" s="252">
        <v>80</v>
      </c>
      <c r="M18" s="250">
        <v>62</v>
      </c>
      <c r="N18" s="250">
        <v>62</v>
      </c>
      <c r="O18" s="251">
        <v>68</v>
      </c>
      <c r="V18" s="156"/>
      <c r="W18" s="156"/>
      <c r="X18" s="156"/>
      <c r="Y18" s="156"/>
    </row>
    <row r="19" spans="3:25" ht="13.5" thickBot="1">
      <c r="C19" s="17"/>
      <c r="D19" s="34"/>
      <c r="E19" s="439"/>
      <c r="F19" s="36" t="s">
        <v>129</v>
      </c>
      <c r="G19" s="36"/>
      <c r="H19" s="37"/>
      <c r="I19" s="38"/>
      <c r="J19" s="262" t="s">
        <v>137</v>
      </c>
      <c r="K19" s="263" t="s">
        <v>137</v>
      </c>
      <c r="L19" s="264">
        <v>36</v>
      </c>
      <c r="M19" s="262">
        <v>36</v>
      </c>
      <c r="N19" s="262">
        <v>36</v>
      </c>
      <c r="O19" s="263">
        <v>39</v>
      </c>
      <c r="V19" s="156"/>
      <c r="W19" s="156"/>
      <c r="X19" s="156"/>
      <c r="Y19" s="156"/>
    </row>
    <row r="20" spans="3:25" ht="13.5" thickBot="1">
      <c r="C20" s="17"/>
      <c r="D20" s="80" t="s">
        <v>132</v>
      </c>
      <c r="E20" s="81"/>
      <c r="F20" s="81"/>
      <c r="G20" s="81"/>
      <c r="H20" s="81"/>
      <c r="I20" s="81"/>
      <c r="J20" s="81"/>
      <c r="K20" s="118"/>
      <c r="L20" s="80"/>
      <c r="M20" s="81"/>
      <c r="N20" s="118"/>
      <c r="O20" s="118"/>
      <c r="V20" s="156"/>
      <c r="W20" s="156"/>
      <c r="X20" s="156"/>
      <c r="Y20" s="156"/>
    </row>
    <row r="21" spans="3:25" ht="12.75">
      <c r="C21" s="17"/>
      <c r="D21" s="66"/>
      <c r="E21" s="67" t="s">
        <v>131</v>
      </c>
      <c r="F21" s="67"/>
      <c r="G21" s="67"/>
      <c r="H21" s="68"/>
      <c r="I21" s="69"/>
      <c r="J21" s="247" t="s">
        <v>137</v>
      </c>
      <c r="K21" s="248" t="s">
        <v>137</v>
      </c>
      <c r="L21" s="249">
        <v>24890</v>
      </c>
      <c r="M21" s="247">
        <v>24566</v>
      </c>
      <c r="N21" s="247">
        <v>24324</v>
      </c>
      <c r="O21" s="248">
        <v>24325</v>
      </c>
      <c r="V21" s="156"/>
      <c r="W21" s="156"/>
      <c r="X21" s="156"/>
      <c r="Y21" s="156"/>
    </row>
    <row r="22" spans="3:25" ht="13.5" customHeight="1">
      <c r="C22" s="17"/>
      <c r="D22" s="22"/>
      <c r="E22" s="414" t="s">
        <v>107</v>
      </c>
      <c r="F22" s="32" t="s">
        <v>123</v>
      </c>
      <c r="G22" s="32"/>
      <c r="H22" s="61"/>
      <c r="I22" s="33"/>
      <c r="J22" s="250" t="s">
        <v>137</v>
      </c>
      <c r="K22" s="251" t="s">
        <v>137</v>
      </c>
      <c r="L22" s="252">
        <v>24463</v>
      </c>
      <c r="M22" s="250">
        <v>24109</v>
      </c>
      <c r="N22" s="250">
        <v>23853</v>
      </c>
      <c r="O22" s="251">
        <v>23808</v>
      </c>
      <c r="V22" s="156"/>
      <c r="W22" s="156"/>
      <c r="X22" s="156"/>
      <c r="Y22" s="156"/>
    </row>
    <row r="23" spans="3:25" ht="12.75" customHeight="1">
      <c r="C23" s="17"/>
      <c r="D23" s="27"/>
      <c r="E23" s="438"/>
      <c r="F23" s="442" t="s">
        <v>124</v>
      </c>
      <c r="G23" s="71" t="s">
        <v>125</v>
      </c>
      <c r="H23" s="25"/>
      <c r="I23" s="26"/>
      <c r="J23" s="253" t="s">
        <v>137</v>
      </c>
      <c r="K23" s="254" t="s">
        <v>137</v>
      </c>
      <c r="L23" s="255">
        <v>81</v>
      </c>
      <c r="M23" s="253">
        <v>87</v>
      </c>
      <c r="N23" s="253">
        <v>83</v>
      </c>
      <c r="O23" s="254">
        <v>76</v>
      </c>
      <c r="V23" s="156"/>
      <c r="W23" s="156"/>
      <c r="X23" s="156"/>
      <c r="Y23" s="156"/>
    </row>
    <row r="24" spans="3:25" ht="12.75" customHeight="1">
      <c r="C24" s="17"/>
      <c r="D24" s="27"/>
      <c r="E24" s="438"/>
      <c r="F24" s="442"/>
      <c r="G24" s="72" t="s">
        <v>126</v>
      </c>
      <c r="H24" s="73"/>
      <c r="I24" s="74"/>
      <c r="J24" s="256" t="s">
        <v>137</v>
      </c>
      <c r="K24" s="257" t="s">
        <v>137</v>
      </c>
      <c r="L24" s="258">
        <v>22859</v>
      </c>
      <c r="M24" s="256">
        <v>22550</v>
      </c>
      <c r="N24" s="256">
        <v>22359</v>
      </c>
      <c r="O24" s="257">
        <v>22341</v>
      </c>
      <c r="V24" s="156"/>
      <c r="W24" s="156"/>
      <c r="X24" s="156"/>
      <c r="Y24" s="156"/>
    </row>
    <row r="25" spans="3:25" ht="12.75">
      <c r="C25" s="17"/>
      <c r="D25" s="27"/>
      <c r="E25" s="438"/>
      <c r="F25" s="443"/>
      <c r="G25" s="75" t="s">
        <v>127</v>
      </c>
      <c r="H25" s="64"/>
      <c r="I25" s="65"/>
      <c r="J25" s="259" t="s">
        <v>137</v>
      </c>
      <c r="K25" s="260" t="s">
        <v>137</v>
      </c>
      <c r="L25" s="261">
        <v>1523</v>
      </c>
      <c r="M25" s="259">
        <v>1472</v>
      </c>
      <c r="N25" s="259">
        <v>1411</v>
      </c>
      <c r="O25" s="260">
        <v>1391</v>
      </c>
      <c r="V25" s="156"/>
      <c r="W25" s="156"/>
      <c r="X25" s="156"/>
      <c r="Y25" s="156"/>
    </row>
    <row r="26" spans="3:25" ht="12.75">
      <c r="C26" s="17"/>
      <c r="D26" s="27"/>
      <c r="E26" s="438"/>
      <c r="F26" s="32" t="s">
        <v>128</v>
      </c>
      <c r="G26" s="32"/>
      <c r="H26" s="61"/>
      <c r="I26" s="33"/>
      <c r="J26" s="250" t="s">
        <v>137</v>
      </c>
      <c r="K26" s="251" t="s">
        <v>137</v>
      </c>
      <c r="L26" s="252">
        <v>257</v>
      </c>
      <c r="M26" s="250">
        <v>278</v>
      </c>
      <c r="N26" s="250">
        <v>284</v>
      </c>
      <c r="O26" s="251">
        <v>313</v>
      </c>
      <c r="V26" s="156"/>
      <c r="W26" s="156"/>
      <c r="X26" s="156"/>
      <c r="Y26" s="156"/>
    </row>
    <row r="27" spans="3:25" ht="13.5" thickBot="1">
      <c r="C27" s="17"/>
      <c r="D27" s="34"/>
      <c r="E27" s="439"/>
      <c r="F27" s="36" t="s">
        <v>129</v>
      </c>
      <c r="G27" s="36"/>
      <c r="H27" s="37"/>
      <c r="I27" s="38"/>
      <c r="J27" s="262" t="s">
        <v>137</v>
      </c>
      <c r="K27" s="263" t="s">
        <v>137</v>
      </c>
      <c r="L27" s="264">
        <v>170</v>
      </c>
      <c r="M27" s="262">
        <v>179</v>
      </c>
      <c r="N27" s="262">
        <v>187</v>
      </c>
      <c r="O27" s="263">
        <v>204</v>
      </c>
      <c r="V27" s="156"/>
      <c r="W27" s="156"/>
      <c r="X27" s="156"/>
      <c r="Y27" s="156"/>
    </row>
    <row r="28" spans="3:25" ht="13.5" thickBot="1">
      <c r="C28" s="17"/>
      <c r="D28" s="80" t="s">
        <v>133</v>
      </c>
      <c r="E28" s="81"/>
      <c r="F28" s="81"/>
      <c r="G28" s="81"/>
      <c r="H28" s="81"/>
      <c r="I28" s="81"/>
      <c r="J28" s="81"/>
      <c r="K28" s="118"/>
      <c r="L28" s="80"/>
      <c r="M28" s="81"/>
      <c r="N28" s="118"/>
      <c r="O28" s="118"/>
      <c r="V28" s="156"/>
      <c r="W28" s="156"/>
      <c r="X28" s="156"/>
      <c r="Y28" s="156"/>
    </row>
    <row r="29" spans="3:25" ht="12.75">
      <c r="C29" s="17"/>
      <c r="D29" s="66"/>
      <c r="E29" s="67" t="s">
        <v>131</v>
      </c>
      <c r="F29" s="67"/>
      <c r="G29" s="67"/>
      <c r="H29" s="68"/>
      <c r="I29" s="69"/>
      <c r="J29" s="247" t="s">
        <v>137</v>
      </c>
      <c r="K29" s="248" t="s">
        <v>137</v>
      </c>
      <c r="L29" s="249">
        <v>473269</v>
      </c>
      <c r="M29" s="247">
        <v>462820</v>
      </c>
      <c r="N29" s="247">
        <v>458046</v>
      </c>
      <c r="O29" s="248">
        <v>458198</v>
      </c>
      <c r="V29" s="156"/>
      <c r="W29" s="156"/>
      <c r="X29" s="156"/>
      <c r="Y29" s="156"/>
    </row>
    <row r="30" spans="3:25" ht="13.5" customHeight="1">
      <c r="C30" s="17"/>
      <c r="D30" s="22"/>
      <c r="E30" s="414" t="s">
        <v>107</v>
      </c>
      <c r="F30" s="32" t="s">
        <v>123</v>
      </c>
      <c r="G30" s="32"/>
      <c r="H30" s="61"/>
      <c r="I30" s="33"/>
      <c r="J30" s="250" t="s">
        <v>137</v>
      </c>
      <c r="K30" s="251" t="s">
        <v>137</v>
      </c>
      <c r="L30" s="252">
        <v>467658</v>
      </c>
      <c r="M30" s="250">
        <v>456985</v>
      </c>
      <c r="N30" s="250">
        <v>451981</v>
      </c>
      <c r="O30" s="251">
        <v>451615</v>
      </c>
      <c r="V30" s="156"/>
      <c r="W30" s="156"/>
      <c r="X30" s="156"/>
      <c r="Y30" s="156"/>
    </row>
    <row r="31" spans="3:25" ht="12.75" customHeight="1">
      <c r="C31" s="17"/>
      <c r="D31" s="27"/>
      <c r="E31" s="438"/>
      <c r="F31" s="442" t="s">
        <v>124</v>
      </c>
      <c r="G31" s="71" t="s">
        <v>125</v>
      </c>
      <c r="H31" s="25"/>
      <c r="I31" s="26"/>
      <c r="J31" s="253" t="s">
        <v>137</v>
      </c>
      <c r="K31" s="254" t="s">
        <v>137</v>
      </c>
      <c r="L31" s="255">
        <v>468</v>
      </c>
      <c r="M31" s="253">
        <v>494</v>
      </c>
      <c r="N31" s="253">
        <v>491</v>
      </c>
      <c r="O31" s="254">
        <v>481</v>
      </c>
      <c r="V31" s="156"/>
      <c r="W31" s="156"/>
      <c r="X31" s="156"/>
      <c r="Y31" s="156"/>
    </row>
    <row r="32" spans="3:25" ht="12.75" customHeight="1">
      <c r="C32" s="17"/>
      <c r="D32" s="27"/>
      <c r="E32" s="438"/>
      <c r="F32" s="442"/>
      <c r="G32" s="72" t="s">
        <v>126</v>
      </c>
      <c r="H32" s="73"/>
      <c r="I32" s="74"/>
      <c r="J32" s="256" t="s">
        <v>137</v>
      </c>
      <c r="K32" s="257" t="s">
        <v>137</v>
      </c>
      <c r="L32" s="258">
        <v>455471</v>
      </c>
      <c r="M32" s="256">
        <v>445202</v>
      </c>
      <c r="N32" s="256">
        <v>440661</v>
      </c>
      <c r="O32" s="257">
        <v>440419</v>
      </c>
      <c r="V32" s="156"/>
      <c r="W32" s="156"/>
      <c r="X32" s="156"/>
      <c r="Y32" s="156"/>
    </row>
    <row r="33" spans="3:25" ht="12.75">
      <c r="C33" s="17"/>
      <c r="D33" s="27"/>
      <c r="E33" s="438"/>
      <c r="F33" s="443"/>
      <c r="G33" s="75" t="s">
        <v>127</v>
      </c>
      <c r="H33" s="64"/>
      <c r="I33" s="65"/>
      <c r="J33" s="259" t="s">
        <v>137</v>
      </c>
      <c r="K33" s="260" t="s">
        <v>137</v>
      </c>
      <c r="L33" s="261">
        <v>11719</v>
      </c>
      <c r="M33" s="259">
        <v>11289</v>
      </c>
      <c r="N33" s="259">
        <v>10829</v>
      </c>
      <c r="O33" s="260">
        <v>10715</v>
      </c>
      <c r="V33" s="156"/>
      <c r="W33" s="156"/>
      <c r="X33" s="156"/>
      <c r="Y33" s="156"/>
    </row>
    <row r="34" spans="3:25" ht="12.75">
      <c r="C34" s="17"/>
      <c r="D34" s="27"/>
      <c r="E34" s="438"/>
      <c r="F34" s="32" t="s">
        <v>128</v>
      </c>
      <c r="G34" s="32"/>
      <c r="H34" s="61"/>
      <c r="I34" s="33"/>
      <c r="J34" s="250" t="s">
        <v>137</v>
      </c>
      <c r="K34" s="251" t="s">
        <v>137</v>
      </c>
      <c r="L34" s="252">
        <v>2911</v>
      </c>
      <c r="M34" s="250">
        <v>3083</v>
      </c>
      <c r="N34" s="250">
        <v>3247</v>
      </c>
      <c r="O34" s="251">
        <v>3524</v>
      </c>
      <c r="V34" s="156"/>
      <c r="W34" s="156"/>
      <c r="X34" s="156"/>
      <c r="Y34" s="156"/>
    </row>
    <row r="35" spans="3:25" ht="13.5" thickBot="1">
      <c r="C35" s="17"/>
      <c r="D35" s="34"/>
      <c r="E35" s="439"/>
      <c r="F35" s="36" t="s">
        <v>129</v>
      </c>
      <c r="G35" s="36"/>
      <c r="H35" s="37"/>
      <c r="I35" s="38"/>
      <c r="J35" s="262" t="s">
        <v>137</v>
      </c>
      <c r="K35" s="263" t="s">
        <v>137</v>
      </c>
      <c r="L35" s="264">
        <v>2700</v>
      </c>
      <c r="M35" s="262">
        <v>2752</v>
      </c>
      <c r="N35" s="262">
        <v>2818</v>
      </c>
      <c r="O35" s="263">
        <v>3059</v>
      </c>
      <c r="V35" s="156"/>
      <c r="W35" s="156"/>
      <c r="X35" s="156"/>
      <c r="Y35" s="156"/>
    </row>
    <row r="36" spans="3:25" ht="12.75">
      <c r="C36" s="17"/>
      <c r="D36" s="66"/>
      <c r="E36" s="67" t="s">
        <v>211</v>
      </c>
      <c r="F36" s="67"/>
      <c r="G36" s="67"/>
      <c r="H36" s="68"/>
      <c r="I36" s="69"/>
      <c r="J36" s="247" t="s">
        <v>137</v>
      </c>
      <c r="K36" s="248" t="s">
        <v>137</v>
      </c>
      <c r="L36" s="249">
        <v>229244</v>
      </c>
      <c r="M36" s="247">
        <v>224264</v>
      </c>
      <c r="N36" s="247">
        <v>221913</v>
      </c>
      <c r="O36" s="248">
        <v>222245</v>
      </c>
      <c r="V36" s="156"/>
      <c r="W36" s="156"/>
      <c r="X36" s="156"/>
      <c r="Y36" s="156"/>
    </row>
    <row r="37" spans="3:25" ht="13.5" customHeight="1">
      <c r="C37" s="17"/>
      <c r="D37" s="22"/>
      <c r="E37" s="414" t="s">
        <v>107</v>
      </c>
      <c r="F37" s="32" t="s">
        <v>123</v>
      </c>
      <c r="G37" s="32"/>
      <c r="H37" s="61"/>
      <c r="I37" s="33"/>
      <c r="J37" s="250" t="s">
        <v>137</v>
      </c>
      <c r="K37" s="251" t="s">
        <v>137</v>
      </c>
      <c r="L37" s="252">
        <v>226661</v>
      </c>
      <c r="M37" s="250">
        <v>221597</v>
      </c>
      <c r="N37" s="250">
        <v>219173</v>
      </c>
      <c r="O37" s="251">
        <v>219239</v>
      </c>
      <c r="V37" s="156"/>
      <c r="W37" s="156"/>
      <c r="X37" s="156"/>
      <c r="Y37" s="156"/>
    </row>
    <row r="38" spans="3:25" ht="12.75" customHeight="1">
      <c r="C38" s="17"/>
      <c r="D38" s="27"/>
      <c r="E38" s="438"/>
      <c r="F38" s="442" t="s">
        <v>124</v>
      </c>
      <c r="G38" s="71" t="s">
        <v>125</v>
      </c>
      <c r="H38" s="25"/>
      <c r="I38" s="26"/>
      <c r="J38" s="253" t="s">
        <v>137</v>
      </c>
      <c r="K38" s="254" t="s">
        <v>137</v>
      </c>
      <c r="L38" s="255">
        <v>155</v>
      </c>
      <c r="M38" s="253">
        <v>169</v>
      </c>
      <c r="N38" s="253">
        <v>162</v>
      </c>
      <c r="O38" s="254">
        <v>167</v>
      </c>
      <c r="V38" s="156"/>
      <c r="W38" s="156"/>
      <c r="X38" s="156"/>
      <c r="Y38" s="156"/>
    </row>
    <row r="39" spans="3:25" ht="12.75" customHeight="1">
      <c r="C39" s="17"/>
      <c r="D39" s="27"/>
      <c r="E39" s="438"/>
      <c r="F39" s="442"/>
      <c r="G39" s="72" t="s">
        <v>126</v>
      </c>
      <c r="H39" s="73"/>
      <c r="I39" s="74"/>
      <c r="J39" s="256" t="s">
        <v>137</v>
      </c>
      <c r="K39" s="257" t="s">
        <v>137</v>
      </c>
      <c r="L39" s="258">
        <v>221944</v>
      </c>
      <c r="M39" s="256">
        <v>217057</v>
      </c>
      <c r="N39" s="256">
        <v>214856</v>
      </c>
      <c r="O39" s="257">
        <v>214953</v>
      </c>
      <c r="V39" s="156"/>
      <c r="W39" s="156"/>
      <c r="X39" s="156"/>
      <c r="Y39" s="156"/>
    </row>
    <row r="40" spans="3:25" ht="12.75">
      <c r="C40" s="17"/>
      <c r="D40" s="27"/>
      <c r="E40" s="438"/>
      <c r="F40" s="443"/>
      <c r="G40" s="75" t="s">
        <v>127</v>
      </c>
      <c r="H40" s="64"/>
      <c r="I40" s="65"/>
      <c r="J40" s="259" t="s">
        <v>137</v>
      </c>
      <c r="K40" s="260" t="s">
        <v>137</v>
      </c>
      <c r="L40" s="261">
        <v>4562</v>
      </c>
      <c r="M40" s="259">
        <v>4371</v>
      </c>
      <c r="N40" s="259">
        <v>4155</v>
      </c>
      <c r="O40" s="260">
        <v>4119</v>
      </c>
      <c r="V40" s="156"/>
      <c r="W40" s="156"/>
      <c r="X40" s="156"/>
      <c r="Y40" s="156"/>
    </row>
    <row r="41" spans="3:25" ht="12.75">
      <c r="C41" s="17"/>
      <c r="D41" s="27"/>
      <c r="E41" s="438"/>
      <c r="F41" s="32" t="s">
        <v>128</v>
      </c>
      <c r="G41" s="32"/>
      <c r="H41" s="61"/>
      <c r="I41" s="33"/>
      <c r="J41" s="250" t="s">
        <v>137</v>
      </c>
      <c r="K41" s="251" t="s">
        <v>137</v>
      </c>
      <c r="L41" s="252">
        <v>1303</v>
      </c>
      <c r="M41" s="250">
        <v>1344</v>
      </c>
      <c r="N41" s="250">
        <v>1405</v>
      </c>
      <c r="O41" s="251">
        <v>1510</v>
      </c>
      <c r="V41" s="156"/>
      <c r="W41" s="156"/>
      <c r="X41" s="156"/>
      <c r="Y41" s="156"/>
    </row>
    <row r="42" spans="3:25" ht="13.5" thickBot="1">
      <c r="C42" s="17"/>
      <c r="D42" s="34"/>
      <c r="E42" s="439"/>
      <c r="F42" s="36" t="s">
        <v>129</v>
      </c>
      <c r="G42" s="36"/>
      <c r="H42" s="37"/>
      <c r="I42" s="38"/>
      <c r="J42" s="253" t="s">
        <v>137</v>
      </c>
      <c r="K42" s="254" t="s">
        <v>137</v>
      </c>
      <c r="L42" s="255">
        <v>1280</v>
      </c>
      <c r="M42" s="253">
        <v>1323</v>
      </c>
      <c r="N42" s="253">
        <v>1335</v>
      </c>
      <c r="O42" s="263">
        <v>1496</v>
      </c>
      <c r="V42" s="156"/>
      <c r="W42" s="156"/>
      <c r="X42" s="156"/>
      <c r="Y42" s="156"/>
    </row>
    <row r="43" spans="3:25" ht="15.75" thickBot="1">
      <c r="C43" s="17"/>
      <c r="D43" s="80" t="s">
        <v>225</v>
      </c>
      <c r="E43" s="81"/>
      <c r="F43" s="81"/>
      <c r="G43" s="81"/>
      <c r="H43" s="81"/>
      <c r="I43" s="81"/>
      <c r="J43" s="81"/>
      <c r="K43" s="118"/>
      <c r="L43" s="80"/>
      <c r="M43" s="81"/>
      <c r="N43" s="118"/>
      <c r="O43" s="118"/>
      <c r="V43" s="156"/>
      <c r="W43" s="156"/>
      <c r="X43" s="156"/>
      <c r="Y43" s="156"/>
    </row>
    <row r="44" spans="3:25" ht="12.75">
      <c r="C44" s="17"/>
      <c r="D44" s="66"/>
      <c r="E44" s="67" t="s">
        <v>131</v>
      </c>
      <c r="F44" s="67"/>
      <c r="G44" s="67"/>
      <c r="H44" s="68"/>
      <c r="I44" s="69"/>
      <c r="J44" s="265" t="s">
        <v>137</v>
      </c>
      <c r="K44" s="266" t="s">
        <v>137</v>
      </c>
      <c r="L44" s="267">
        <v>27586</v>
      </c>
      <c r="M44" s="268">
        <v>27727.1</v>
      </c>
      <c r="N44" s="269">
        <v>27520</v>
      </c>
      <c r="O44" s="270">
        <v>27529.2</v>
      </c>
      <c r="V44" s="156"/>
      <c r="W44" s="156"/>
      <c r="X44" s="156"/>
      <c r="Y44" s="156"/>
    </row>
    <row r="45" spans="3:25" ht="13.5" customHeight="1">
      <c r="C45" s="17"/>
      <c r="D45" s="22"/>
      <c r="E45" s="414" t="s">
        <v>107</v>
      </c>
      <c r="F45" s="32" t="s">
        <v>123</v>
      </c>
      <c r="G45" s="32"/>
      <c r="H45" s="61"/>
      <c r="I45" s="33"/>
      <c r="J45" s="271" t="s">
        <v>137</v>
      </c>
      <c r="K45" s="272" t="s">
        <v>137</v>
      </c>
      <c r="L45" s="273">
        <v>27069.5</v>
      </c>
      <c r="M45" s="274">
        <v>27171.3</v>
      </c>
      <c r="N45" s="275">
        <v>26946</v>
      </c>
      <c r="O45" s="276">
        <v>26911.8</v>
      </c>
      <c r="V45" s="156"/>
      <c r="W45" s="156"/>
      <c r="X45" s="156"/>
      <c r="Y45" s="156"/>
    </row>
    <row r="46" spans="3:25" ht="12.75" customHeight="1">
      <c r="C46" s="17"/>
      <c r="D46" s="27"/>
      <c r="E46" s="438"/>
      <c r="F46" s="442" t="s">
        <v>124</v>
      </c>
      <c r="G46" s="71" t="s">
        <v>125</v>
      </c>
      <c r="H46" s="25"/>
      <c r="I46" s="26"/>
      <c r="J46" s="277" t="s">
        <v>137</v>
      </c>
      <c r="K46" s="278" t="s">
        <v>137</v>
      </c>
      <c r="L46" s="279">
        <v>105.5</v>
      </c>
      <c r="M46" s="280">
        <v>98.8</v>
      </c>
      <c r="N46" s="281">
        <v>93</v>
      </c>
      <c r="O46" s="282">
        <v>93.5</v>
      </c>
      <c r="V46" s="156"/>
      <c r="W46" s="156"/>
      <c r="X46" s="156"/>
      <c r="Y46" s="156"/>
    </row>
    <row r="47" spans="3:25" ht="12.75" customHeight="1">
      <c r="C47" s="17"/>
      <c r="D47" s="27"/>
      <c r="E47" s="438"/>
      <c r="F47" s="442"/>
      <c r="G47" s="72" t="s">
        <v>126</v>
      </c>
      <c r="H47" s="73"/>
      <c r="I47" s="74"/>
      <c r="J47" s="283" t="s">
        <v>137</v>
      </c>
      <c r="K47" s="284" t="s">
        <v>137</v>
      </c>
      <c r="L47" s="285">
        <v>24968.7</v>
      </c>
      <c r="M47" s="286">
        <v>25103.1</v>
      </c>
      <c r="N47" s="287">
        <v>24967.7</v>
      </c>
      <c r="O47" s="288">
        <v>24999.9</v>
      </c>
      <c r="V47" s="156"/>
      <c r="W47" s="156"/>
      <c r="X47" s="156"/>
      <c r="Y47" s="156"/>
    </row>
    <row r="48" spans="3:25" ht="12.75">
      <c r="C48" s="17"/>
      <c r="D48" s="27"/>
      <c r="E48" s="438"/>
      <c r="F48" s="443"/>
      <c r="G48" s="75" t="s">
        <v>127</v>
      </c>
      <c r="H48" s="64"/>
      <c r="I48" s="65"/>
      <c r="J48" s="289" t="s">
        <v>137</v>
      </c>
      <c r="K48" s="290" t="s">
        <v>137</v>
      </c>
      <c r="L48" s="291">
        <v>1995.3</v>
      </c>
      <c r="M48" s="292">
        <v>1969.4</v>
      </c>
      <c r="N48" s="293">
        <v>1885.3</v>
      </c>
      <c r="O48" s="294">
        <v>1818.4</v>
      </c>
      <c r="V48" s="156"/>
      <c r="W48" s="156"/>
      <c r="X48" s="156"/>
      <c r="Y48" s="156"/>
    </row>
    <row r="49" spans="3:25" ht="12.75">
      <c r="C49" s="17"/>
      <c r="D49" s="27"/>
      <c r="E49" s="438"/>
      <c r="F49" s="32" t="s">
        <v>128</v>
      </c>
      <c r="G49" s="32"/>
      <c r="H49" s="61"/>
      <c r="I49" s="33"/>
      <c r="J49" s="271" t="s">
        <v>137</v>
      </c>
      <c r="K49" s="272" t="s">
        <v>137</v>
      </c>
      <c r="L49" s="273">
        <v>319.9</v>
      </c>
      <c r="M49" s="274">
        <v>350.2</v>
      </c>
      <c r="N49" s="275">
        <v>347.8</v>
      </c>
      <c r="O49" s="276">
        <v>373.1</v>
      </c>
      <c r="V49" s="156"/>
      <c r="W49" s="156"/>
      <c r="X49" s="156"/>
      <c r="Y49" s="156"/>
    </row>
    <row r="50" spans="3:25" ht="13.5" thickBot="1">
      <c r="C50" s="17"/>
      <c r="D50" s="34"/>
      <c r="E50" s="439"/>
      <c r="F50" s="36" t="s">
        <v>129</v>
      </c>
      <c r="G50" s="36"/>
      <c r="H50" s="37"/>
      <c r="I50" s="38"/>
      <c r="J50" s="295" t="s">
        <v>137</v>
      </c>
      <c r="K50" s="296" t="s">
        <v>137</v>
      </c>
      <c r="L50" s="297">
        <v>196.6</v>
      </c>
      <c r="M50" s="298">
        <v>205.6</v>
      </c>
      <c r="N50" s="299">
        <v>226.2</v>
      </c>
      <c r="O50" s="300">
        <v>244.3</v>
      </c>
      <c r="V50" s="156"/>
      <c r="W50" s="156"/>
      <c r="X50" s="156"/>
      <c r="Y50" s="156"/>
    </row>
    <row r="51" spans="3:25" ht="12.75">
      <c r="C51" s="58"/>
      <c r="D51" s="66"/>
      <c r="E51" s="67" t="s">
        <v>212</v>
      </c>
      <c r="F51" s="67"/>
      <c r="G51" s="67"/>
      <c r="H51" s="68"/>
      <c r="I51" s="69"/>
      <c r="J51" s="265" t="s">
        <v>137</v>
      </c>
      <c r="K51" s="266" t="s">
        <v>137</v>
      </c>
      <c r="L51" s="267">
        <v>26185</v>
      </c>
      <c r="M51" s="268">
        <v>26286.1</v>
      </c>
      <c r="N51" s="269">
        <v>26146.2</v>
      </c>
      <c r="O51" s="270">
        <v>26167.9</v>
      </c>
      <c r="V51" s="156"/>
      <c r="W51" s="156"/>
      <c r="X51" s="156"/>
      <c r="Y51" s="156"/>
    </row>
    <row r="52" spans="3:25" ht="12.75">
      <c r="C52" s="58"/>
      <c r="D52" s="22"/>
      <c r="E52" s="414" t="s">
        <v>107</v>
      </c>
      <c r="F52" s="32" t="s">
        <v>123</v>
      </c>
      <c r="G52" s="32"/>
      <c r="H52" s="61"/>
      <c r="I52" s="33"/>
      <c r="J52" s="271" t="s">
        <v>137</v>
      </c>
      <c r="K52" s="272" t="s">
        <v>137</v>
      </c>
      <c r="L52" s="273">
        <v>25710.4</v>
      </c>
      <c r="M52" s="274">
        <v>25786.4</v>
      </c>
      <c r="N52" s="275">
        <v>25628</v>
      </c>
      <c r="O52" s="276">
        <v>25607.7</v>
      </c>
      <c r="V52" s="156"/>
      <c r="W52" s="156"/>
      <c r="X52" s="156"/>
      <c r="Y52" s="156"/>
    </row>
    <row r="53" spans="3:25" ht="12.75">
      <c r="C53" s="58"/>
      <c r="D53" s="27"/>
      <c r="E53" s="438"/>
      <c r="F53" s="442" t="s">
        <v>124</v>
      </c>
      <c r="G53" s="71" t="s">
        <v>125</v>
      </c>
      <c r="H53" s="25"/>
      <c r="I53" s="26"/>
      <c r="J53" s="277" t="s">
        <v>137</v>
      </c>
      <c r="K53" s="278" t="s">
        <v>137</v>
      </c>
      <c r="L53" s="279">
        <v>90.5</v>
      </c>
      <c r="M53" s="280">
        <v>92.3</v>
      </c>
      <c r="N53" s="281">
        <v>86.9</v>
      </c>
      <c r="O53" s="282">
        <v>87.4</v>
      </c>
      <c r="V53" s="156"/>
      <c r="W53" s="156"/>
      <c r="X53" s="156"/>
      <c r="Y53" s="156"/>
    </row>
    <row r="54" spans="3:25" ht="12.75">
      <c r="C54" s="58"/>
      <c r="D54" s="27"/>
      <c r="E54" s="438"/>
      <c r="F54" s="442"/>
      <c r="G54" s="72" t="s">
        <v>126</v>
      </c>
      <c r="H54" s="73"/>
      <c r="I54" s="74"/>
      <c r="J54" s="283" t="s">
        <v>137</v>
      </c>
      <c r="K54" s="284" t="s">
        <v>137</v>
      </c>
      <c r="L54" s="285">
        <v>23704.8</v>
      </c>
      <c r="M54" s="286">
        <v>23799</v>
      </c>
      <c r="N54" s="287">
        <v>23713.6</v>
      </c>
      <c r="O54" s="288">
        <v>23764.6</v>
      </c>
      <c r="V54" s="156"/>
      <c r="W54" s="156"/>
      <c r="X54" s="156"/>
      <c r="Y54" s="156"/>
    </row>
    <row r="55" spans="3:25" ht="12.75">
      <c r="C55" s="58"/>
      <c r="D55" s="27"/>
      <c r="E55" s="438"/>
      <c r="F55" s="443"/>
      <c r="G55" s="75" t="s">
        <v>127</v>
      </c>
      <c r="H55" s="64"/>
      <c r="I55" s="65"/>
      <c r="J55" s="289" t="s">
        <v>137</v>
      </c>
      <c r="K55" s="290" t="s">
        <v>137</v>
      </c>
      <c r="L55" s="291">
        <v>1915.1</v>
      </c>
      <c r="M55" s="292">
        <v>1895.1</v>
      </c>
      <c r="N55" s="293">
        <v>1827.5</v>
      </c>
      <c r="O55" s="294">
        <v>1755.7</v>
      </c>
      <c r="V55" s="156"/>
      <c r="W55" s="156"/>
      <c r="X55" s="156"/>
      <c r="Y55" s="156"/>
    </row>
    <row r="56" spans="3:25" ht="12.75">
      <c r="C56" s="58"/>
      <c r="D56" s="27"/>
      <c r="E56" s="438"/>
      <c r="F56" s="32" t="s">
        <v>128</v>
      </c>
      <c r="G56" s="32"/>
      <c r="H56" s="61"/>
      <c r="I56" s="33"/>
      <c r="J56" s="271" t="s">
        <v>137</v>
      </c>
      <c r="K56" s="272" t="s">
        <v>137</v>
      </c>
      <c r="L56" s="273">
        <v>293.5</v>
      </c>
      <c r="M56" s="274">
        <v>311.1</v>
      </c>
      <c r="N56" s="275">
        <v>312.6</v>
      </c>
      <c r="O56" s="276">
        <v>334.3</v>
      </c>
      <c r="V56" s="156"/>
      <c r="W56" s="156"/>
      <c r="X56" s="156"/>
      <c r="Y56" s="156"/>
    </row>
    <row r="57" spans="3:25" ht="13.5" thickBot="1">
      <c r="C57" s="58"/>
      <c r="D57" s="34"/>
      <c r="E57" s="439"/>
      <c r="F57" s="36" t="s">
        <v>129</v>
      </c>
      <c r="G57" s="36"/>
      <c r="H57" s="37"/>
      <c r="I57" s="38"/>
      <c r="J57" s="295" t="s">
        <v>137</v>
      </c>
      <c r="K57" s="296" t="s">
        <v>137</v>
      </c>
      <c r="L57" s="297">
        <v>181.1</v>
      </c>
      <c r="M57" s="298">
        <v>188.6</v>
      </c>
      <c r="N57" s="299">
        <v>205.6</v>
      </c>
      <c r="O57" s="300">
        <v>225.9</v>
      </c>
      <c r="V57" s="156"/>
      <c r="W57" s="156"/>
      <c r="X57" s="156"/>
      <c r="Y57" s="156"/>
    </row>
    <row r="58" spans="4:15" ht="13.5">
      <c r="D58" s="59" t="s">
        <v>37</v>
      </c>
      <c r="E58" s="60"/>
      <c r="F58" s="60"/>
      <c r="G58" s="60"/>
      <c r="H58" s="60"/>
      <c r="I58" s="59"/>
      <c r="J58" s="59"/>
      <c r="K58" s="59"/>
      <c r="L58" s="46"/>
      <c r="M58" s="46"/>
      <c r="N58" s="46"/>
      <c r="O58" s="46" t="s">
        <v>28</v>
      </c>
    </row>
    <row r="59" spans="4:15" ht="12.75">
      <c r="D59" s="411" t="s">
        <v>101</v>
      </c>
      <c r="E59" s="412" t="s">
        <v>274</v>
      </c>
      <c r="F59" s="413"/>
      <c r="G59" s="413"/>
      <c r="H59" s="413"/>
      <c r="I59" s="413"/>
      <c r="J59" s="413"/>
      <c r="K59" s="413"/>
      <c r="L59" s="413"/>
      <c r="M59" s="413"/>
      <c r="N59" s="413"/>
      <c r="O59" s="413"/>
    </row>
    <row r="60" spans="4:15" ht="12.75">
      <c r="D60" s="411"/>
      <c r="E60" s="413"/>
      <c r="F60" s="413"/>
      <c r="G60" s="413"/>
      <c r="H60" s="413"/>
      <c r="I60" s="413"/>
      <c r="J60" s="413"/>
      <c r="K60" s="413"/>
      <c r="L60" s="413"/>
      <c r="M60" s="413"/>
      <c r="N60" s="413"/>
      <c r="O60" s="413"/>
    </row>
    <row r="61" spans="4:15" ht="12.75">
      <c r="D61" s="411" t="s">
        <v>120</v>
      </c>
      <c r="E61" s="412" t="s">
        <v>224</v>
      </c>
      <c r="F61" s="435"/>
      <c r="G61" s="435"/>
      <c r="H61" s="435"/>
      <c r="I61" s="435"/>
      <c r="J61" s="435"/>
      <c r="K61" s="435"/>
      <c r="L61" s="435"/>
      <c r="M61" s="435"/>
      <c r="N61" s="435"/>
      <c r="O61" s="435"/>
    </row>
    <row r="62" spans="4:15" ht="12.75">
      <c r="D62" s="411"/>
      <c r="E62" s="435"/>
      <c r="F62" s="435"/>
      <c r="G62" s="435"/>
      <c r="H62" s="435"/>
      <c r="I62" s="435"/>
      <c r="J62" s="435"/>
      <c r="K62" s="435"/>
      <c r="L62" s="435"/>
      <c r="M62" s="435"/>
      <c r="N62" s="435"/>
      <c r="O62" s="435"/>
    </row>
  </sheetData>
  <sheetProtection/>
  <mergeCells count="23">
    <mergeCell ref="L7:L10"/>
    <mergeCell ref="E45:E50"/>
    <mergeCell ref="F38:F40"/>
    <mergeCell ref="J7:J10"/>
    <mergeCell ref="F46:F48"/>
    <mergeCell ref="O7:O10"/>
    <mergeCell ref="E30:E35"/>
    <mergeCell ref="F31:F33"/>
    <mergeCell ref="D7:I11"/>
    <mergeCell ref="F23:F25"/>
    <mergeCell ref="E14:E19"/>
    <mergeCell ref="E22:E27"/>
    <mergeCell ref="M7:M10"/>
    <mergeCell ref="N7:N10"/>
    <mergeCell ref="K7:K10"/>
    <mergeCell ref="E59:O60"/>
    <mergeCell ref="D61:D62"/>
    <mergeCell ref="E61:O62"/>
    <mergeCell ref="F15:F17"/>
    <mergeCell ref="D59:D60"/>
    <mergeCell ref="E52:E57"/>
    <mergeCell ref="F53:F55"/>
    <mergeCell ref="E37:E42"/>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codeName="List8"/>
  <dimension ref="B3:Y62"/>
  <sheetViews>
    <sheetView showGridLines="0" zoomScale="90" zoomScaleNormal="90" workbookViewId="0" topLeftCell="A1">
      <pane xSplit="9" ySplit="11" topLeftCell="J2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9" hidden="1" customWidth="1"/>
    <col min="3" max="3" width="1.75390625" style="49" customWidth="1"/>
    <col min="4" max="4" width="1.12109375" style="49" customWidth="1"/>
    <col min="5" max="6" width="2.125" style="49" customWidth="1"/>
    <col min="7" max="7" width="14.75390625" style="49" customWidth="1"/>
    <col min="8" max="8" width="9.00390625" style="49" customWidth="1"/>
    <col min="9" max="9" width="1.12109375" style="49" customWidth="1"/>
    <col min="10" max="14" width="7.375" style="49" customWidth="1"/>
    <col min="15" max="15" width="8.625" style="49" customWidth="1"/>
    <col min="16" max="16384" width="9.125" style="49" customWidth="1"/>
  </cols>
  <sheetData>
    <row r="1" ht="12.75" hidden="1"/>
    <row r="2" ht="12.75" hidden="1"/>
    <row r="3" ht="9" customHeight="1">
      <c r="C3" s="48"/>
    </row>
    <row r="4" spans="4:15" s="50" customFormat="1" ht="15.75">
      <c r="D4" s="12" t="s">
        <v>30</v>
      </c>
      <c r="E4" s="51"/>
      <c r="F4" s="51"/>
      <c r="G4" s="51"/>
      <c r="H4" s="12" t="s">
        <v>190</v>
      </c>
      <c r="I4" s="52"/>
      <c r="J4" s="51"/>
      <c r="K4" s="51"/>
      <c r="L4" s="51"/>
      <c r="M4" s="51"/>
      <c r="N4" s="51"/>
      <c r="O4" s="51"/>
    </row>
    <row r="5" spans="2:15" s="50" customFormat="1" ht="15.75">
      <c r="B5" s="168">
        <v>24</v>
      </c>
      <c r="D5" s="70" t="s">
        <v>189</v>
      </c>
      <c r="E5" s="53"/>
      <c r="F5" s="53"/>
      <c r="G5" s="53"/>
      <c r="H5" s="53"/>
      <c r="I5" s="53"/>
      <c r="J5" s="53"/>
      <c r="K5" s="53"/>
      <c r="L5" s="53"/>
      <c r="M5" s="53"/>
      <c r="N5" s="53"/>
      <c r="O5" s="53"/>
    </row>
    <row r="6" spans="4:15" s="54" customFormat="1" ht="21" customHeight="1" thickBot="1">
      <c r="D6" s="13"/>
      <c r="E6" s="55"/>
      <c r="F6" s="55"/>
      <c r="G6" s="55"/>
      <c r="H6" s="55"/>
      <c r="I6" s="56"/>
      <c r="J6" s="56"/>
      <c r="K6" s="56"/>
      <c r="L6" s="56"/>
      <c r="M6" s="56"/>
      <c r="N6" s="56"/>
      <c r="O6" s="14"/>
    </row>
    <row r="7" spans="3:15" ht="6" customHeight="1">
      <c r="C7" s="17"/>
      <c r="D7" s="418" t="s">
        <v>122</v>
      </c>
      <c r="E7" s="419"/>
      <c r="F7" s="419"/>
      <c r="G7" s="419"/>
      <c r="H7" s="419"/>
      <c r="I7" s="420"/>
      <c r="J7" s="427" t="s">
        <v>22</v>
      </c>
      <c r="K7" s="431" t="s">
        <v>23</v>
      </c>
      <c r="L7" s="433" t="s">
        <v>24</v>
      </c>
      <c r="M7" s="427" t="s">
        <v>25</v>
      </c>
      <c r="N7" s="427" t="s">
        <v>140</v>
      </c>
      <c r="O7" s="429" t="s">
        <v>148</v>
      </c>
    </row>
    <row r="8" spans="3:15" ht="6" customHeight="1">
      <c r="C8" s="17"/>
      <c r="D8" s="421"/>
      <c r="E8" s="422"/>
      <c r="F8" s="422"/>
      <c r="G8" s="422"/>
      <c r="H8" s="422"/>
      <c r="I8" s="423"/>
      <c r="J8" s="428"/>
      <c r="K8" s="432"/>
      <c r="L8" s="434"/>
      <c r="M8" s="428"/>
      <c r="N8" s="428"/>
      <c r="O8" s="430"/>
    </row>
    <row r="9" spans="3:15" ht="6" customHeight="1">
      <c r="C9" s="17"/>
      <c r="D9" s="421"/>
      <c r="E9" s="422"/>
      <c r="F9" s="422"/>
      <c r="G9" s="422"/>
      <c r="H9" s="422"/>
      <c r="I9" s="423"/>
      <c r="J9" s="428"/>
      <c r="K9" s="432"/>
      <c r="L9" s="434"/>
      <c r="M9" s="428"/>
      <c r="N9" s="428"/>
      <c r="O9" s="430"/>
    </row>
    <row r="10" spans="3:15" ht="6" customHeight="1">
      <c r="C10" s="17"/>
      <c r="D10" s="421"/>
      <c r="E10" s="422"/>
      <c r="F10" s="422"/>
      <c r="G10" s="422"/>
      <c r="H10" s="422"/>
      <c r="I10" s="423"/>
      <c r="J10" s="428"/>
      <c r="K10" s="432"/>
      <c r="L10" s="434"/>
      <c r="M10" s="428"/>
      <c r="N10" s="428"/>
      <c r="O10" s="430"/>
    </row>
    <row r="11" spans="3:15" ht="15" customHeight="1" thickBot="1">
      <c r="C11" s="17"/>
      <c r="D11" s="424"/>
      <c r="E11" s="425"/>
      <c r="F11" s="425"/>
      <c r="G11" s="425"/>
      <c r="H11" s="425"/>
      <c r="I11" s="426"/>
      <c r="J11" s="15" t="s">
        <v>101</v>
      </c>
      <c r="K11" s="16" t="s">
        <v>101</v>
      </c>
      <c r="L11" s="153"/>
      <c r="M11" s="15"/>
      <c r="N11" s="15"/>
      <c r="O11" s="16"/>
    </row>
    <row r="12" spans="3:15" ht="16.5" thickBot="1" thickTop="1">
      <c r="C12" s="17"/>
      <c r="D12" s="77" t="s">
        <v>171</v>
      </c>
      <c r="E12" s="78"/>
      <c r="F12" s="78"/>
      <c r="G12" s="78"/>
      <c r="H12" s="78"/>
      <c r="I12" s="78"/>
      <c r="J12" s="78"/>
      <c r="K12" s="79"/>
      <c r="L12" s="77"/>
      <c r="M12" s="78"/>
      <c r="N12" s="78"/>
      <c r="O12" s="79"/>
    </row>
    <row r="13" spans="3:25" ht="12.75">
      <c r="C13" s="17"/>
      <c r="D13" s="66"/>
      <c r="E13" s="67" t="s">
        <v>131</v>
      </c>
      <c r="F13" s="67"/>
      <c r="G13" s="67"/>
      <c r="H13" s="68"/>
      <c r="I13" s="69"/>
      <c r="J13" s="247" t="s">
        <v>137</v>
      </c>
      <c r="K13" s="248" t="s">
        <v>137</v>
      </c>
      <c r="L13" s="249">
        <v>3052</v>
      </c>
      <c r="M13" s="247">
        <v>2809</v>
      </c>
      <c r="N13" s="247">
        <v>2775</v>
      </c>
      <c r="O13" s="301">
        <v>2760</v>
      </c>
      <c r="V13" s="156"/>
      <c r="W13" s="156"/>
      <c r="X13" s="156"/>
      <c r="Y13" s="156"/>
    </row>
    <row r="14" spans="3:25" ht="13.5" customHeight="1">
      <c r="C14" s="17"/>
      <c r="D14" s="22"/>
      <c r="E14" s="414" t="s">
        <v>107</v>
      </c>
      <c r="F14" s="32" t="s">
        <v>123</v>
      </c>
      <c r="G14" s="32"/>
      <c r="H14" s="61"/>
      <c r="I14" s="33"/>
      <c r="J14" s="250" t="s">
        <v>137</v>
      </c>
      <c r="K14" s="251" t="s">
        <v>137</v>
      </c>
      <c r="L14" s="252">
        <v>2961</v>
      </c>
      <c r="M14" s="250">
        <v>2733</v>
      </c>
      <c r="N14" s="250">
        <v>2698</v>
      </c>
      <c r="O14" s="251">
        <v>2678</v>
      </c>
      <c r="V14" s="156"/>
      <c r="W14" s="156"/>
      <c r="X14" s="156"/>
      <c r="Y14" s="156"/>
    </row>
    <row r="15" spans="3:25" ht="12.75" customHeight="1">
      <c r="C15" s="17"/>
      <c r="D15" s="27"/>
      <c r="E15" s="438"/>
      <c r="F15" s="442" t="s">
        <v>124</v>
      </c>
      <c r="G15" s="71" t="s">
        <v>125</v>
      </c>
      <c r="H15" s="25"/>
      <c r="I15" s="26"/>
      <c r="J15" s="253" t="s">
        <v>137</v>
      </c>
      <c r="K15" s="254" t="s">
        <v>137</v>
      </c>
      <c r="L15" s="255">
        <v>73</v>
      </c>
      <c r="M15" s="253">
        <v>47</v>
      </c>
      <c r="N15" s="253">
        <v>48</v>
      </c>
      <c r="O15" s="302">
        <v>49</v>
      </c>
      <c r="V15" s="156"/>
      <c r="W15" s="156"/>
      <c r="X15" s="156"/>
      <c r="Y15" s="156"/>
    </row>
    <row r="16" spans="3:25" ht="12.75">
      <c r="C16" s="17"/>
      <c r="D16" s="27"/>
      <c r="E16" s="438"/>
      <c r="F16" s="443"/>
      <c r="G16" s="28" t="s">
        <v>126</v>
      </c>
      <c r="H16" s="62"/>
      <c r="I16" s="30"/>
      <c r="J16" s="256" t="s">
        <v>137</v>
      </c>
      <c r="K16" s="257" t="s">
        <v>137</v>
      </c>
      <c r="L16" s="258">
        <v>2408</v>
      </c>
      <c r="M16" s="256">
        <v>2365</v>
      </c>
      <c r="N16" s="256">
        <v>2345</v>
      </c>
      <c r="O16" s="257">
        <v>2331</v>
      </c>
      <c r="V16" s="156"/>
      <c r="W16" s="156"/>
      <c r="X16" s="156"/>
      <c r="Y16" s="156"/>
    </row>
    <row r="17" spans="3:25" ht="12.75">
      <c r="C17" s="17"/>
      <c r="D17" s="27"/>
      <c r="E17" s="438"/>
      <c r="F17" s="443"/>
      <c r="G17" s="75" t="s">
        <v>127</v>
      </c>
      <c r="H17" s="64"/>
      <c r="I17" s="65"/>
      <c r="J17" s="259" t="s">
        <v>137</v>
      </c>
      <c r="K17" s="260" t="s">
        <v>137</v>
      </c>
      <c r="L17" s="261">
        <v>480</v>
      </c>
      <c r="M17" s="259">
        <v>321</v>
      </c>
      <c r="N17" s="259">
        <v>305</v>
      </c>
      <c r="O17" s="260">
        <v>298</v>
      </c>
      <c r="V17" s="156"/>
      <c r="W17" s="156"/>
      <c r="X17" s="156"/>
      <c r="Y17" s="156"/>
    </row>
    <row r="18" spans="3:25" ht="12.75">
      <c r="C18" s="17"/>
      <c r="D18" s="27"/>
      <c r="E18" s="438"/>
      <c r="F18" s="32" t="s">
        <v>128</v>
      </c>
      <c r="G18" s="32"/>
      <c r="H18" s="61"/>
      <c r="I18" s="33"/>
      <c r="J18" s="250" t="s">
        <v>137</v>
      </c>
      <c r="K18" s="251" t="s">
        <v>137</v>
      </c>
      <c r="L18" s="252">
        <v>59</v>
      </c>
      <c r="M18" s="250">
        <v>45</v>
      </c>
      <c r="N18" s="250">
        <v>44</v>
      </c>
      <c r="O18" s="254">
        <v>46</v>
      </c>
      <c r="V18" s="156"/>
      <c r="W18" s="156"/>
      <c r="X18" s="156"/>
      <c r="Y18" s="156"/>
    </row>
    <row r="19" spans="3:25" ht="13.5" thickBot="1">
      <c r="C19" s="17"/>
      <c r="D19" s="34"/>
      <c r="E19" s="439"/>
      <c r="F19" s="36" t="s">
        <v>129</v>
      </c>
      <c r="G19" s="36"/>
      <c r="H19" s="37"/>
      <c r="I19" s="38"/>
      <c r="J19" s="262" t="s">
        <v>137</v>
      </c>
      <c r="K19" s="263" t="s">
        <v>137</v>
      </c>
      <c r="L19" s="264">
        <v>32</v>
      </c>
      <c r="M19" s="262">
        <v>31</v>
      </c>
      <c r="N19" s="262">
        <v>33</v>
      </c>
      <c r="O19" s="254">
        <v>36</v>
      </c>
      <c r="V19" s="156"/>
      <c r="W19" s="156"/>
      <c r="X19" s="156"/>
      <c r="Y19" s="156"/>
    </row>
    <row r="20" spans="3:25" ht="13.5" thickBot="1">
      <c r="C20" s="17"/>
      <c r="D20" s="80" t="s">
        <v>132</v>
      </c>
      <c r="E20" s="81"/>
      <c r="F20" s="81"/>
      <c r="G20" s="81"/>
      <c r="H20" s="81"/>
      <c r="I20" s="81"/>
      <c r="J20" s="81"/>
      <c r="K20" s="118"/>
      <c r="L20" s="80"/>
      <c r="M20" s="81"/>
      <c r="N20" s="118"/>
      <c r="O20" s="118"/>
      <c r="V20" s="156"/>
      <c r="W20" s="156"/>
      <c r="X20" s="156"/>
      <c r="Y20" s="156"/>
    </row>
    <row r="21" spans="3:25" ht="12.75">
      <c r="C21" s="17"/>
      <c r="D21" s="66"/>
      <c r="E21" s="67" t="s">
        <v>131</v>
      </c>
      <c r="F21" s="67"/>
      <c r="G21" s="67"/>
      <c r="H21" s="68"/>
      <c r="I21" s="69"/>
      <c r="J21" s="247" t="s">
        <v>137</v>
      </c>
      <c r="K21" s="248" t="s">
        <v>137</v>
      </c>
      <c r="L21" s="249">
        <v>20879</v>
      </c>
      <c r="M21" s="247">
        <v>19961</v>
      </c>
      <c r="N21" s="247">
        <v>19109</v>
      </c>
      <c r="O21" s="248">
        <v>18173</v>
      </c>
      <c r="V21" s="156"/>
      <c r="W21" s="156"/>
      <c r="X21" s="156"/>
      <c r="Y21" s="156"/>
    </row>
    <row r="22" spans="3:25" ht="13.5" customHeight="1">
      <c r="C22" s="17"/>
      <c r="D22" s="22"/>
      <c r="E22" s="414" t="s">
        <v>107</v>
      </c>
      <c r="F22" s="32" t="s">
        <v>123</v>
      </c>
      <c r="G22" s="32"/>
      <c r="H22" s="61"/>
      <c r="I22" s="33"/>
      <c r="J22" s="250" t="s">
        <v>137</v>
      </c>
      <c r="K22" s="251" t="s">
        <v>137</v>
      </c>
      <c r="L22" s="252">
        <v>20601</v>
      </c>
      <c r="M22" s="250">
        <v>19676</v>
      </c>
      <c r="N22" s="250">
        <v>18819</v>
      </c>
      <c r="O22" s="251">
        <v>17874</v>
      </c>
      <c r="V22" s="156"/>
      <c r="W22" s="156"/>
      <c r="X22" s="156"/>
      <c r="Y22" s="156"/>
    </row>
    <row r="23" spans="3:25" ht="12.75" customHeight="1">
      <c r="C23" s="17"/>
      <c r="D23" s="27"/>
      <c r="E23" s="438"/>
      <c r="F23" s="442" t="s">
        <v>124</v>
      </c>
      <c r="G23" s="71" t="s">
        <v>125</v>
      </c>
      <c r="H23" s="25"/>
      <c r="I23" s="26"/>
      <c r="J23" s="253" t="s">
        <v>137</v>
      </c>
      <c r="K23" s="254" t="s">
        <v>137</v>
      </c>
      <c r="L23" s="255">
        <v>178</v>
      </c>
      <c r="M23" s="253">
        <v>194</v>
      </c>
      <c r="N23" s="253">
        <v>190</v>
      </c>
      <c r="O23" s="254">
        <v>197</v>
      </c>
      <c r="V23" s="156"/>
      <c r="W23" s="156"/>
      <c r="X23" s="156"/>
      <c r="Y23" s="156"/>
    </row>
    <row r="24" spans="3:25" ht="12.75">
      <c r="C24" s="17"/>
      <c r="D24" s="27"/>
      <c r="E24" s="438"/>
      <c r="F24" s="443"/>
      <c r="G24" s="28" t="s">
        <v>126</v>
      </c>
      <c r="H24" s="62"/>
      <c r="I24" s="30"/>
      <c r="J24" s="256" t="s">
        <v>137</v>
      </c>
      <c r="K24" s="257" t="s">
        <v>137</v>
      </c>
      <c r="L24" s="258">
        <v>18813</v>
      </c>
      <c r="M24" s="256">
        <v>17904</v>
      </c>
      <c r="N24" s="256">
        <v>17063</v>
      </c>
      <c r="O24" s="257">
        <v>16146</v>
      </c>
      <c r="V24" s="156"/>
      <c r="W24" s="156"/>
      <c r="X24" s="156"/>
      <c r="Y24" s="156"/>
    </row>
    <row r="25" spans="3:25" ht="12.75">
      <c r="C25" s="17"/>
      <c r="D25" s="27"/>
      <c r="E25" s="438"/>
      <c r="F25" s="443"/>
      <c r="G25" s="75" t="s">
        <v>127</v>
      </c>
      <c r="H25" s="64"/>
      <c r="I25" s="65"/>
      <c r="J25" s="259" t="s">
        <v>137</v>
      </c>
      <c r="K25" s="260" t="s">
        <v>137</v>
      </c>
      <c r="L25" s="261">
        <v>1610</v>
      </c>
      <c r="M25" s="259">
        <v>1578</v>
      </c>
      <c r="N25" s="259">
        <v>1566</v>
      </c>
      <c r="O25" s="260">
        <v>1531</v>
      </c>
      <c r="V25" s="156"/>
      <c r="W25" s="156"/>
      <c r="X25" s="156"/>
      <c r="Y25" s="156"/>
    </row>
    <row r="26" spans="3:25" ht="12.75">
      <c r="C26" s="17"/>
      <c r="D26" s="27"/>
      <c r="E26" s="438"/>
      <c r="F26" s="32" t="s">
        <v>128</v>
      </c>
      <c r="G26" s="32"/>
      <c r="H26" s="61"/>
      <c r="I26" s="33"/>
      <c r="J26" s="250" t="s">
        <v>137</v>
      </c>
      <c r="K26" s="251" t="s">
        <v>137</v>
      </c>
      <c r="L26" s="252">
        <v>167</v>
      </c>
      <c r="M26" s="250">
        <v>169</v>
      </c>
      <c r="N26" s="250">
        <v>170</v>
      </c>
      <c r="O26" s="251">
        <v>169</v>
      </c>
      <c r="V26" s="156"/>
      <c r="W26" s="156"/>
      <c r="X26" s="156"/>
      <c r="Y26" s="156"/>
    </row>
    <row r="27" spans="3:25" ht="13.5" thickBot="1">
      <c r="C27" s="17"/>
      <c r="D27" s="34"/>
      <c r="E27" s="439"/>
      <c r="F27" s="36" t="s">
        <v>129</v>
      </c>
      <c r="G27" s="36"/>
      <c r="H27" s="37"/>
      <c r="I27" s="38"/>
      <c r="J27" s="262" t="s">
        <v>137</v>
      </c>
      <c r="K27" s="263" t="s">
        <v>137</v>
      </c>
      <c r="L27" s="264">
        <v>111</v>
      </c>
      <c r="M27" s="262">
        <v>116</v>
      </c>
      <c r="N27" s="262">
        <v>120</v>
      </c>
      <c r="O27" s="263">
        <v>130</v>
      </c>
      <c r="V27" s="156"/>
      <c r="W27" s="156"/>
      <c r="X27" s="156"/>
      <c r="Y27" s="156"/>
    </row>
    <row r="28" spans="3:25" ht="13.5" thickBot="1">
      <c r="C28" s="17"/>
      <c r="D28" s="80" t="s">
        <v>133</v>
      </c>
      <c r="E28" s="81"/>
      <c r="F28" s="81"/>
      <c r="G28" s="81"/>
      <c r="H28" s="81"/>
      <c r="I28" s="81"/>
      <c r="J28" s="81"/>
      <c r="K28" s="118"/>
      <c r="L28" s="80"/>
      <c r="M28" s="81"/>
      <c r="N28" s="118"/>
      <c r="O28" s="118"/>
      <c r="V28" s="156"/>
      <c r="W28" s="156"/>
      <c r="X28" s="156"/>
      <c r="Y28" s="156"/>
    </row>
    <row r="29" spans="3:25" ht="12.75">
      <c r="C29" s="17"/>
      <c r="D29" s="66"/>
      <c r="E29" s="67" t="s">
        <v>131</v>
      </c>
      <c r="F29" s="67"/>
      <c r="G29" s="67"/>
      <c r="H29" s="68"/>
      <c r="I29" s="69"/>
      <c r="J29" s="247" t="s">
        <v>137</v>
      </c>
      <c r="K29" s="248" t="s">
        <v>137</v>
      </c>
      <c r="L29" s="249">
        <v>443306</v>
      </c>
      <c r="M29" s="247">
        <v>413693</v>
      </c>
      <c r="N29" s="247">
        <v>386817</v>
      </c>
      <c r="O29" s="248">
        <v>357817</v>
      </c>
      <c r="V29" s="156"/>
      <c r="W29" s="156"/>
      <c r="X29" s="156"/>
      <c r="Y29" s="156"/>
    </row>
    <row r="30" spans="3:25" ht="13.5" customHeight="1">
      <c r="C30" s="17"/>
      <c r="D30" s="22"/>
      <c r="E30" s="414" t="s">
        <v>107</v>
      </c>
      <c r="F30" s="32" t="s">
        <v>123</v>
      </c>
      <c r="G30" s="32"/>
      <c r="H30" s="61"/>
      <c r="I30" s="33"/>
      <c r="J30" s="250" t="s">
        <v>137</v>
      </c>
      <c r="K30" s="251" t="s">
        <v>137</v>
      </c>
      <c r="L30" s="252">
        <v>439599</v>
      </c>
      <c r="M30" s="250">
        <v>409966</v>
      </c>
      <c r="N30" s="250">
        <v>383123</v>
      </c>
      <c r="O30" s="251">
        <v>353911</v>
      </c>
      <c r="V30" s="156"/>
      <c r="W30" s="156"/>
      <c r="X30" s="156"/>
      <c r="Y30" s="156"/>
    </row>
    <row r="31" spans="3:25" ht="12.75" customHeight="1">
      <c r="C31" s="17"/>
      <c r="D31" s="27"/>
      <c r="E31" s="438"/>
      <c r="F31" s="442" t="s">
        <v>124</v>
      </c>
      <c r="G31" s="71" t="s">
        <v>125</v>
      </c>
      <c r="H31" s="25"/>
      <c r="I31" s="26"/>
      <c r="J31" s="253" t="s">
        <v>137</v>
      </c>
      <c r="K31" s="254" t="s">
        <v>137</v>
      </c>
      <c r="L31" s="255">
        <v>1054</v>
      </c>
      <c r="M31" s="253">
        <v>1028</v>
      </c>
      <c r="N31" s="253">
        <v>1056</v>
      </c>
      <c r="O31" s="254">
        <v>1120</v>
      </c>
      <c r="V31" s="156"/>
      <c r="W31" s="156"/>
      <c r="X31" s="156"/>
      <c r="Y31" s="156"/>
    </row>
    <row r="32" spans="3:25" ht="12.75">
      <c r="C32" s="17"/>
      <c r="D32" s="27"/>
      <c r="E32" s="438"/>
      <c r="F32" s="443"/>
      <c r="G32" s="28" t="s">
        <v>126</v>
      </c>
      <c r="H32" s="62"/>
      <c r="I32" s="30"/>
      <c r="J32" s="256" t="s">
        <v>137</v>
      </c>
      <c r="K32" s="257" t="s">
        <v>137</v>
      </c>
      <c r="L32" s="258">
        <v>423619</v>
      </c>
      <c r="M32" s="256">
        <v>394534</v>
      </c>
      <c r="N32" s="256">
        <v>368189</v>
      </c>
      <c r="O32" s="257">
        <v>339380</v>
      </c>
      <c r="V32" s="156"/>
      <c r="W32" s="156"/>
      <c r="X32" s="156"/>
      <c r="Y32" s="156"/>
    </row>
    <row r="33" spans="3:25" ht="12.75">
      <c r="C33" s="17"/>
      <c r="D33" s="27"/>
      <c r="E33" s="438"/>
      <c r="F33" s="443"/>
      <c r="G33" s="75" t="s">
        <v>127</v>
      </c>
      <c r="H33" s="64"/>
      <c r="I33" s="65"/>
      <c r="J33" s="259" t="s">
        <v>137</v>
      </c>
      <c r="K33" s="260" t="s">
        <v>137</v>
      </c>
      <c r="L33" s="261">
        <v>14926</v>
      </c>
      <c r="M33" s="259">
        <v>14404</v>
      </c>
      <c r="N33" s="259">
        <v>13878</v>
      </c>
      <c r="O33" s="260">
        <v>13411</v>
      </c>
      <c r="V33" s="156"/>
      <c r="W33" s="156"/>
      <c r="X33" s="156"/>
      <c r="Y33" s="156"/>
    </row>
    <row r="34" spans="3:25" ht="12.75">
      <c r="C34" s="17"/>
      <c r="D34" s="27"/>
      <c r="E34" s="438"/>
      <c r="F34" s="32" t="s">
        <v>128</v>
      </c>
      <c r="G34" s="32"/>
      <c r="H34" s="61"/>
      <c r="I34" s="33"/>
      <c r="J34" s="250" t="s">
        <v>137</v>
      </c>
      <c r="K34" s="251" t="s">
        <v>137</v>
      </c>
      <c r="L34" s="252">
        <v>1736</v>
      </c>
      <c r="M34" s="250">
        <v>1759</v>
      </c>
      <c r="N34" s="250">
        <v>1760</v>
      </c>
      <c r="O34" s="251">
        <v>1765</v>
      </c>
      <c r="V34" s="156"/>
      <c r="W34" s="156"/>
      <c r="X34" s="156"/>
      <c r="Y34" s="156"/>
    </row>
    <row r="35" spans="3:25" ht="13.5" thickBot="1">
      <c r="C35" s="17"/>
      <c r="D35" s="34"/>
      <c r="E35" s="439"/>
      <c r="F35" s="36" t="s">
        <v>129</v>
      </c>
      <c r="G35" s="36"/>
      <c r="H35" s="37"/>
      <c r="I35" s="38"/>
      <c r="J35" s="262" t="s">
        <v>137</v>
      </c>
      <c r="K35" s="263" t="s">
        <v>137</v>
      </c>
      <c r="L35" s="264">
        <v>1971</v>
      </c>
      <c r="M35" s="262">
        <v>1968</v>
      </c>
      <c r="N35" s="262">
        <v>1934</v>
      </c>
      <c r="O35" s="263">
        <v>2141</v>
      </c>
      <c r="V35" s="156"/>
      <c r="W35" s="156"/>
      <c r="X35" s="156"/>
      <c r="Y35" s="156"/>
    </row>
    <row r="36" spans="3:25" ht="12.75">
      <c r="C36" s="17"/>
      <c r="D36" s="66"/>
      <c r="E36" s="67" t="s">
        <v>211</v>
      </c>
      <c r="F36" s="67"/>
      <c r="G36" s="67"/>
      <c r="H36" s="68"/>
      <c r="I36" s="69"/>
      <c r="J36" s="247" t="s">
        <v>137</v>
      </c>
      <c r="K36" s="248" t="s">
        <v>137</v>
      </c>
      <c r="L36" s="249">
        <v>212962</v>
      </c>
      <c r="M36" s="247">
        <v>197777</v>
      </c>
      <c r="N36" s="247">
        <v>184863</v>
      </c>
      <c r="O36" s="248">
        <v>170500</v>
      </c>
      <c r="V36" s="156"/>
      <c r="W36" s="156"/>
      <c r="X36" s="156"/>
      <c r="Y36" s="156"/>
    </row>
    <row r="37" spans="3:25" ht="13.5" customHeight="1">
      <c r="C37" s="17"/>
      <c r="D37" s="22"/>
      <c r="E37" s="414" t="s">
        <v>107</v>
      </c>
      <c r="F37" s="32" t="s">
        <v>123</v>
      </c>
      <c r="G37" s="32"/>
      <c r="H37" s="61"/>
      <c r="I37" s="33"/>
      <c r="J37" s="250" t="s">
        <v>137</v>
      </c>
      <c r="K37" s="251" t="s">
        <v>137</v>
      </c>
      <c r="L37" s="252">
        <v>211289</v>
      </c>
      <c r="M37" s="250">
        <v>196138</v>
      </c>
      <c r="N37" s="250">
        <v>183255</v>
      </c>
      <c r="O37" s="251">
        <v>168801</v>
      </c>
      <c r="V37" s="156"/>
      <c r="W37" s="156"/>
      <c r="X37" s="156"/>
      <c r="Y37" s="156"/>
    </row>
    <row r="38" spans="3:25" ht="12.75" customHeight="1">
      <c r="C38" s="17"/>
      <c r="D38" s="27"/>
      <c r="E38" s="438"/>
      <c r="F38" s="442" t="s">
        <v>124</v>
      </c>
      <c r="G38" s="71" t="s">
        <v>125</v>
      </c>
      <c r="H38" s="25"/>
      <c r="I38" s="26"/>
      <c r="J38" s="253" t="s">
        <v>137</v>
      </c>
      <c r="K38" s="254" t="s">
        <v>137</v>
      </c>
      <c r="L38" s="255">
        <v>317</v>
      </c>
      <c r="M38" s="253">
        <v>303</v>
      </c>
      <c r="N38" s="253">
        <v>303</v>
      </c>
      <c r="O38" s="254">
        <v>354</v>
      </c>
      <c r="V38" s="156"/>
      <c r="W38" s="156"/>
      <c r="X38" s="156"/>
      <c r="Y38" s="156"/>
    </row>
    <row r="39" spans="3:25" ht="12.75">
      <c r="C39" s="17"/>
      <c r="D39" s="27"/>
      <c r="E39" s="438"/>
      <c r="F39" s="443"/>
      <c r="G39" s="28" t="s">
        <v>126</v>
      </c>
      <c r="H39" s="62"/>
      <c r="I39" s="30"/>
      <c r="J39" s="256" t="s">
        <v>137</v>
      </c>
      <c r="K39" s="257" t="s">
        <v>137</v>
      </c>
      <c r="L39" s="258">
        <v>205017</v>
      </c>
      <c r="M39" s="256">
        <v>190151</v>
      </c>
      <c r="N39" s="256">
        <v>177538</v>
      </c>
      <c r="O39" s="257">
        <v>163284</v>
      </c>
      <c r="V39" s="156"/>
      <c r="W39" s="156"/>
      <c r="X39" s="156"/>
      <c r="Y39" s="156"/>
    </row>
    <row r="40" spans="3:25" ht="12.75">
      <c r="C40" s="17"/>
      <c r="D40" s="27"/>
      <c r="E40" s="438"/>
      <c r="F40" s="443"/>
      <c r="G40" s="75" t="s">
        <v>127</v>
      </c>
      <c r="H40" s="64"/>
      <c r="I40" s="65"/>
      <c r="J40" s="259" t="s">
        <v>137</v>
      </c>
      <c r="K40" s="260" t="s">
        <v>137</v>
      </c>
      <c r="L40" s="261">
        <v>5955</v>
      </c>
      <c r="M40" s="259">
        <v>5684</v>
      </c>
      <c r="N40" s="259">
        <v>5414</v>
      </c>
      <c r="O40" s="260">
        <v>5163</v>
      </c>
      <c r="V40" s="156"/>
      <c r="W40" s="156"/>
      <c r="X40" s="156"/>
      <c r="Y40" s="156"/>
    </row>
    <row r="41" spans="3:25" ht="12.75">
      <c r="C41" s="17"/>
      <c r="D41" s="27"/>
      <c r="E41" s="438"/>
      <c r="F41" s="32" t="s">
        <v>128</v>
      </c>
      <c r="G41" s="32"/>
      <c r="H41" s="61"/>
      <c r="I41" s="33"/>
      <c r="J41" s="250" t="s">
        <v>137</v>
      </c>
      <c r="K41" s="251" t="s">
        <v>137</v>
      </c>
      <c r="L41" s="252">
        <v>679</v>
      </c>
      <c r="M41" s="250">
        <v>680</v>
      </c>
      <c r="N41" s="250">
        <v>690</v>
      </c>
      <c r="O41" s="251">
        <v>699</v>
      </c>
      <c r="V41" s="156"/>
      <c r="W41" s="156"/>
      <c r="X41" s="156"/>
      <c r="Y41" s="156"/>
    </row>
    <row r="42" spans="3:25" ht="13.5" thickBot="1">
      <c r="C42" s="17"/>
      <c r="D42" s="34"/>
      <c r="E42" s="439"/>
      <c r="F42" s="36" t="s">
        <v>129</v>
      </c>
      <c r="G42" s="36"/>
      <c r="H42" s="37"/>
      <c r="I42" s="38"/>
      <c r="J42" s="262" t="s">
        <v>137</v>
      </c>
      <c r="K42" s="263" t="s">
        <v>137</v>
      </c>
      <c r="L42" s="264">
        <v>994</v>
      </c>
      <c r="M42" s="262">
        <v>959</v>
      </c>
      <c r="N42" s="262">
        <v>918</v>
      </c>
      <c r="O42" s="263">
        <v>1000</v>
      </c>
      <c r="V42" s="156"/>
      <c r="W42" s="156"/>
      <c r="X42" s="156"/>
      <c r="Y42" s="156"/>
    </row>
    <row r="43" spans="3:25" ht="15.75" thickBot="1">
      <c r="C43" s="17"/>
      <c r="D43" s="80" t="s">
        <v>225</v>
      </c>
      <c r="E43" s="81"/>
      <c r="F43" s="81"/>
      <c r="G43" s="81"/>
      <c r="H43" s="81"/>
      <c r="I43" s="81"/>
      <c r="J43" s="81"/>
      <c r="K43" s="118"/>
      <c r="L43" s="80"/>
      <c r="M43" s="81"/>
      <c r="N43" s="118"/>
      <c r="O43" s="118"/>
      <c r="V43" s="156"/>
      <c r="W43" s="156"/>
      <c r="X43" s="156"/>
      <c r="Y43" s="156"/>
    </row>
    <row r="44" spans="3:25" ht="12.75">
      <c r="C44" s="17"/>
      <c r="D44" s="66"/>
      <c r="E44" s="67" t="s">
        <v>131</v>
      </c>
      <c r="F44" s="67"/>
      <c r="G44" s="67"/>
      <c r="H44" s="68"/>
      <c r="I44" s="69"/>
      <c r="J44" s="265" t="s">
        <v>137</v>
      </c>
      <c r="K44" s="266" t="s">
        <v>137</v>
      </c>
      <c r="L44" s="303">
        <v>35571.6</v>
      </c>
      <c r="M44" s="269">
        <v>34930.5</v>
      </c>
      <c r="N44" s="304">
        <v>33453.2</v>
      </c>
      <c r="O44" s="270">
        <v>31963.1</v>
      </c>
      <c r="V44" s="156"/>
      <c r="W44" s="156"/>
      <c r="X44" s="156"/>
      <c r="Y44" s="156"/>
    </row>
    <row r="45" spans="3:25" ht="13.5" customHeight="1">
      <c r="C45" s="17"/>
      <c r="D45" s="22"/>
      <c r="E45" s="414" t="s">
        <v>107</v>
      </c>
      <c r="F45" s="32" t="s">
        <v>123</v>
      </c>
      <c r="G45" s="32"/>
      <c r="H45" s="61"/>
      <c r="I45" s="33"/>
      <c r="J45" s="271" t="s">
        <v>137</v>
      </c>
      <c r="K45" s="272" t="s">
        <v>137</v>
      </c>
      <c r="L45" s="305">
        <v>35120.3</v>
      </c>
      <c r="M45" s="275">
        <v>34459.1</v>
      </c>
      <c r="N45" s="306">
        <v>32986.5</v>
      </c>
      <c r="O45" s="276">
        <v>31456.6</v>
      </c>
      <c r="V45" s="156"/>
      <c r="W45" s="156"/>
      <c r="X45" s="156"/>
      <c r="Y45" s="156"/>
    </row>
    <row r="46" spans="3:25" ht="12.75" customHeight="1">
      <c r="C46" s="17"/>
      <c r="D46" s="27"/>
      <c r="E46" s="438"/>
      <c r="F46" s="442" t="s">
        <v>124</v>
      </c>
      <c r="G46" s="71" t="s">
        <v>125</v>
      </c>
      <c r="H46" s="25"/>
      <c r="I46" s="26"/>
      <c r="J46" s="277" t="s">
        <v>137</v>
      </c>
      <c r="K46" s="278" t="s">
        <v>137</v>
      </c>
      <c r="L46" s="307">
        <v>266.4</v>
      </c>
      <c r="M46" s="281">
        <v>283.7</v>
      </c>
      <c r="N46" s="308">
        <v>298.6</v>
      </c>
      <c r="O46" s="282">
        <v>302.9</v>
      </c>
      <c r="V46" s="156"/>
      <c r="W46" s="156"/>
      <c r="X46" s="156"/>
      <c r="Y46" s="156"/>
    </row>
    <row r="47" spans="3:25" ht="12.75">
      <c r="C47" s="17"/>
      <c r="D47" s="27"/>
      <c r="E47" s="438"/>
      <c r="F47" s="443"/>
      <c r="G47" s="28" t="s">
        <v>126</v>
      </c>
      <c r="H47" s="62"/>
      <c r="I47" s="30"/>
      <c r="J47" s="283" t="s">
        <v>137</v>
      </c>
      <c r="K47" s="284" t="s">
        <v>137</v>
      </c>
      <c r="L47" s="309">
        <v>32087.1</v>
      </c>
      <c r="M47" s="287">
        <v>31450.5</v>
      </c>
      <c r="N47" s="310">
        <v>29988.4</v>
      </c>
      <c r="O47" s="288">
        <v>28488.2</v>
      </c>
      <c r="V47" s="156"/>
      <c r="W47" s="156"/>
      <c r="X47" s="156"/>
      <c r="Y47" s="156"/>
    </row>
    <row r="48" spans="3:25" ht="12.75">
      <c r="C48" s="17"/>
      <c r="D48" s="27"/>
      <c r="E48" s="438"/>
      <c r="F48" s="443"/>
      <c r="G48" s="75" t="s">
        <v>127</v>
      </c>
      <c r="H48" s="64"/>
      <c r="I48" s="65"/>
      <c r="J48" s="289" t="s">
        <v>137</v>
      </c>
      <c r="K48" s="290" t="s">
        <v>137</v>
      </c>
      <c r="L48" s="311">
        <v>2766.8</v>
      </c>
      <c r="M48" s="312">
        <v>2724.9</v>
      </c>
      <c r="N48" s="313">
        <v>2699.5</v>
      </c>
      <c r="O48" s="294">
        <v>2665.5</v>
      </c>
      <c r="V48" s="156"/>
      <c r="W48" s="156"/>
      <c r="X48" s="156"/>
      <c r="Y48" s="156"/>
    </row>
    <row r="49" spans="3:25" ht="12.75">
      <c r="C49" s="17"/>
      <c r="D49" s="27"/>
      <c r="E49" s="438"/>
      <c r="F49" s="32" t="s">
        <v>128</v>
      </c>
      <c r="G49" s="32"/>
      <c r="H49" s="61"/>
      <c r="I49" s="33"/>
      <c r="J49" s="271" t="s">
        <v>137</v>
      </c>
      <c r="K49" s="272" t="s">
        <v>137</v>
      </c>
      <c r="L49" s="305">
        <v>249.7</v>
      </c>
      <c r="M49" s="275">
        <v>251.1</v>
      </c>
      <c r="N49" s="306">
        <v>256.1</v>
      </c>
      <c r="O49" s="276">
        <v>274.8</v>
      </c>
      <c r="V49" s="156"/>
      <c r="W49" s="156"/>
      <c r="X49" s="156"/>
      <c r="Y49" s="156"/>
    </row>
    <row r="50" spans="3:15" ht="13.5" thickBot="1">
      <c r="C50" s="17"/>
      <c r="D50" s="34"/>
      <c r="E50" s="439"/>
      <c r="F50" s="36" t="s">
        <v>129</v>
      </c>
      <c r="G50" s="36"/>
      <c r="H50" s="37"/>
      <c r="I50" s="38"/>
      <c r="J50" s="295" t="s">
        <v>137</v>
      </c>
      <c r="K50" s="296" t="s">
        <v>137</v>
      </c>
      <c r="L50" s="314">
        <v>201.6</v>
      </c>
      <c r="M50" s="315">
        <v>220.3</v>
      </c>
      <c r="N50" s="316">
        <v>210.6</v>
      </c>
      <c r="O50" s="300">
        <v>231.7</v>
      </c>
    </row>
    <row r="51" spans="3:15" ht="12.75">
      <c r="C51" s="58"/>
      <c r="D51" s="66"/>
      <c r="E51" s="67" t="s">
        <v>212</v>
      </c>
      <c r="F51" s="67"/>
      <c r="G51" s="67"/>
      <c r="H51" s="68"/>
      <c r="I51" s="69"/>
      <c r="J51" s="265" t="s">
        <v>137</v>
      </c>
      <c r="K51" s="266" t="s">
        <v>137</v>
      </c>
      <c r="L51" s="267">
        <v>26527.7</v>
      </c>
      <c r="M51" s="268">
        <v>25978.3</v>
      </c>
      <c r="N51" s="269">
        <v>24821.1</v>
      </c>
      <c r="O51" s="270">
        <v>23744.7</v>
      </c>
    </row>
    <row r="52" spans="3:15" ht="12.75">
      <c r="C52" s="58"/>
      <c r="D52" s="22"/>
      <c r="E52" s="414" t="s">
        <v>107</v>
      </c>
      <c r="F52" s="32" t="s">
        <v>123</v>
      </c>
      <c r="G52" s="32"/>
      <c r="H52" s="61"/>
      <c r="I52" s="33"/>
      <c r="J52" s="271" t="s">
        <v>137</v>
      </c>
      <c r="K52" s="272" t="s">
        <v>137</v>
      </c>
      <c r="L52" s="273">
        <v>26196.3</v>
      </c>
      <c r="M52" s="274">
        <v>25630.4</v>
      </c>
      <c r="N52" s="275">
        <v>24478.5</v>
      </c>
      <c r="O52" s="276">
        <v>23377.4</v>
      </c>
    </row>
    <row r="53" spans="3:15" ht="12.75">
      <c r="C53" s="58"/>
      <c r="D53" s="27"/>
      <c r="E53" s="438"/>
      <c r="F53" s="442" t="s">
        <v>124</v>
      </c>
      <c r="G53" s="71" t="s">
        <v>125</v>
      </c>
      <c r="H53" s="25"/>
      <c r="I53" s="26"/>
      <c r="J53" s="277" t="s">
        <v>137</v>
      </c>
      <c r="K53" s="278" t="s">
        <v>137</v>
      </c>
      <c r="L53" s="279">
        <v>148.4</v>
      </c>
      <c r="M53" s="280">
        <v>155.6</v>
      </c>
      <c r="N53" s="281">
        <v>169.1</v>
      </c>
      <c r="O53" s="282">
        <v>169.3</v>
      </c>
    </row>
    <row r="54" spans="3:15" ht="12.75">
      <c r="C54" s="58"/>
      <c r="D54" s="27"/>
      <c r="E54" s="438"/>
      <c r="F54" s="442"/>
      <c r="G54" s="72" t="s">
        <v>126</v>
      </c>
      <c r="H54" s="73"/>
      <c r="I54" s="74"/>
      <c r="J54" s="283" t="s">
        <v>137</v>
      </c>
      <c r="K54" s="284" t="s">
        <v>137</v>
      </c>
      <c r="L54" s="285">
        <v>23923.8</v>
      </c>
      <c r="M54" s="286">
        <v>23382.7</v>
      </c>
      <c r="N54" s="287">
        <v>22243.8</v>
      </c>
      <c r="O54" s="288">
        <v>21146.1</v>
      </c>
    </row>
    <row r="55" spans="3:15" ht="12.75">
      <c r="C55" s="58"/>
      <c r="D55" s="27"/>
      <c r="E55" s="438"/>
      <c r="F55" s="443"/>
      <c r="G55" s="75" t="s">
        <v>127</v>
      </c>
      <c r="H55" s="64"/>
      <c r="I55" s="65"/>
      <c r="J55" s="289" t="s">
        <v>137</v>
      </c>
      <c r="K55" s="290" t="s">
        <v>137</v>
      </c>
      <c r="L55" s="291">
        <v>2124.1</v>
      </c>
      <c r="M55" s="292">
        <v>2092.1</v>
      </c>
      <c r="N55" s="293">
        <v>2065.6</v>
      </c>
      <c r="O55" s="294">
        <v>2062</v>
      </c>
    </row>
    <row r="56" spans="3:15" ht="12.75">
      <c r="C56" s="58"/>
      <c r="D56" s="27"/>
      <c r="E56" s="438"/>
      <c r="F56" s="32" t="s">
        <v>128</v>
      </c>
      <c r="G56" s="32"/>
      <c r="H56" s="61"/>
      <c r="I56" s="33"/>
      <c r="J56" s="271" t="s">
        <v>137</v>
      </c>
      <c r="K56" s="272" t="s">
        <v>137</v>
      </c>
      <c r="L56" s="273">
        <v>185.3</v>
      </c>
      <c r="M56" s="274">
        <v>181.5</v>
      </c>
      <c r="N56" s="275">
        <v>187.9</v>
      </c>
      <c r="O56" s="276">
        <v>204.6</v>
      </c>
    </row>
    <row r="57" spans="3:15" ht="13.5" thickBot="1">
      <c r="C57" s="58"/>
      <c r="D57" s="34"/>
      <c r="E57" s="439"/>
      <c r="F57" s="36" t="s">
        <v>129</v>
      </c>
      <c r="G57" s="36"/>
      <c r="H57" s="37"/>
      <c r="I57" s="38"/>
      <c r="J57" s="295" t="s">
        <v>137</v>
      </c>
      <c r="K57" s="296" t="s">
        <v>137</v>
      </c>
      <c r="L57" s="297">
        <v>146.1</v>
      </c>
      <c r="M57" s="298">
        <v>166.4</v>
      </c>
      <c r="N57" s="299">
        <v>154.7</v>
      </c>
      <c r="O57" s="300">
        <v>162.7</v>
      </c>
    </row>
    <row r="58" spans="4:15" ht="13.5">
      <c r="D58" s="59" t="s">
        <v>37</v>
      </c>
      <c r="E58" s="60"/>
      <c r="F58" s="60"/>
      <c r="G58" s="60"/>
      <c r="H58" s="60"/>
      <c r="I58" s="59"/>
      <c r="J58" s="59"/>
      <c r="K58" s="59"/>
      <c r="L58" s="46"/>
      <c r="M58" s="46"/>
      <c r="N58" s="46"/>
      <c r="O58" s="46" t="s">
        <v>28</v>
      </c>
    </row>
    <row r="59" spans="4:15" ht="17.25" customHeight="1">
      <c r="D59" s="411" t="s">
        <v>101</v>
      </c>
      <c r="E59" s="412" t="s">
        <v>215</v>
      </c>
      <c r="F59" s="435"/>
      <c r="G59" s="435"/>
      <c r="H59" s="435"/>
      <c r="I59" s="435"/>
      <c r="J59" s="435"/>
      <c r="K59" s="435"/>
      <c r="L59" s="435"/>
      <c r="M59" s="435"/>
      <c r="N59" s="435"/>
      <c r="O59" s="435"/>
    </row>
    <row r="60" spans="4:15" ht="15" customHeight="1">
      <c r="D60" s="444"/>
      <c r="E60" s="435"/>
      <c r="F60" s="435"/>
      <c r="G60" s="435"/>
      <c r="H60" s="435"/>
      <c r="I60" s="435"/>
      <c r="J60" s="435"/>
      <c r="K60" s="435"/>
      <c r="L60" s="435"/>
      <c r="M60" s="435"/>
      <c r="N60" s="435"/>
      <c r="O60" s="435"/>
    </row>
    <row r="61" spans="4:15" ht="12.75">
      <c r="D61" s="411" t="s">
        <v>120</v>
      </c>
      <c r="E61" s="412" t="s">
        <v>224</v>
      </c>
      <c r="F61" s="435"/>
      <c r="G61" s="435"/>
      <c r="H61" s="435"/>
      <c r="I61" s="435"/>
      <c r="J61" s="435"/>
      <c r="K61" s="435"/>
      <c r="L61" s="435"/>
      <c r="M61" s="435"/>
      <c r="N61" s="435"/>
      <c r="O61" s="435"/>
    </row>
    <row r="62" spans="4:15" ht="12.75">
      <c r="D62" s="411"/>
      <c r="E62" s="435"/>
      <c r="F62" s="435"/>
      <c r="G62" s="435"/>
      <c r="H62" s="435"/>
      <c r="I62" s="435"/>
      <c r="J62" s="435"/>
      <c r="K62" s="435"/>
      <c r="L62" s="435"/>
      <c r="M62" s="435"/>
      <c r="N62" s="435"/>
      <c r="O62" s="435"/>
    </row>
  </sheetData>
  <sheetProtection/>
  <mergeCells count="23">
    <mergeCell ref="N7:N10"/>
    <mergeCell ref="O7:O10"/>
    <mergeCell ref="J7:J10"/>
    <mergeCell ref="K7:K10"/>
    <mergeCell ref="L7:L10"/>
    <mergeCell ref="M7:M10"/>
    <mergeCell ref="D7:I11"/>
    <mergeCell ref="F15:F17"/>
    <mergeCell ref="F38:F40"/>
    <mergeCell ref="F31:F33"/>
    <mergeCell ref="F23:F25"/>
    <mergeCell ref="E14:E19"/>
    <mergeCell ref="E30:E35"/>
    <mergeCell ref="E22:E27"/>
    <mergeCell ref="E37:E42"/>
    <mergeCell ref="D59:D60"/>
    <mergeCell ref="E45:E50"/>
    <mergeCell ref="E52:E57"/>
    <mergeCell ref="D61:D62"/>
    <mergeCell ref="E61:O62"/>
    <mergeCell ref="F53:F55"/>
    <mergeCell ref="F46:F48"/>
    <mergeCell ref="E59:O60"/>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codeName="List9"/>
  <dimension ref="B3:P36"/>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9" hidden="1" customWidth="1"/>
    <col min="3" max="3" width="1.75390625" style="49" customWidth="1"/>
    <col min="4" max="4" width="1.12109375" style="49" customWidth="1"/>
    <col min="5" max="5" width="2.125" style="49" customWidth="1"/>
    <col min="6" max="6" width="1.75390625" style="49" customWidth="1"/>
    <col min="7" max="7" width="15.25390625" style="49" customWidth="1"/>
    <col min="8" max="8" width="15.125" style="49" customWidth="1"/>
    <col min="9" max="9" width="1.12109375" style="49" customWidth="1"/>
    <col min="10" max="15" width="6.625" style="49" customWidth="1"/>
    <col min="16" max="17" width="1.75390625" style="49" customWidth="1"/>
    <col min="18" max="16384" width="9.125" style="49" customWidth="1"/>
  </cols>
  <sheetData>
    <row r="1" ht="12.75" hidden="1"/>
    <row r="2" ht="12.75" hidden="1"/>
    <row r="3" ht="9" customHeight="1">
      <c r="C3" s="48"/>
    </row>
    <row r="4" spans="4:15" s="50" customFormat="1" ht="15.75">
      <c r="D4" s="12" t="s">
        <v>31</v>
      </c>
      <c r="E4" s="51"/>
      <c r="F4" s="51"/>
      <c r="G4" s="51"/>
      <c r="H4" s="12" t="s">
        <v>193</v>
      </c>
      <c r="I4" s="52"/>
      <c r="J4" s="51"/>
      <c r="K4" s="51"/>
      <c r="L4" s="51"/>
      <c r="M4" s="51"/>
      <c r="N4" s="51"/>
      <c r="O4" s="51"/>
    </row>
    <row r="5" spans="2:15" s="50" customFormat="1" ht="15.75">
      <c r="B5" s="168">
        <v>0</v>
      </c>
      <c r="D5" s="70" t="s">
        <v>275</v>
      </c>
      <c r="E5" s="53"/>
      <c r="F5" s="53"/>
      <c r="G5" s="53"/>
      <c r="H5" s="53"/>
      <c r="I5" s="53"/>
      <c r="J5" s="53"/>
      <c r="K5" s="53"/>
      <c r="L5" s="53"/>
      <c r="M5" s="53"/>
      <c r="N5" s="53"/>
      <c r="O5" s="53"/>
    </row>
    <row r="6" spans="4:16" s="54" customFormat="1" ht="21" customHeight="1" thickBot="1">
      <c r="D6" s="13"/>
      <c r="E6" s="55"/>
      <c r="F6" s="55"/>
      <c r="G6" s="55"/>
      <c r="H6" s="55"/>
      <c r="I6" s="56"/>
      <c r="J6" s="56"/>
      <c r="K6" s="56"/>
      <c r="L6" s="56"/>
      <c r="M6" s="56"/>
      <c r="N6" s="56"/>
      <c r="O6" s="14"/>
      <c r="P6" s="11" t="s">
        <v>21</v>
      </c>
    </row>
    <row r="7" spans="3:16" ht="6" customHeight="1">
      <c r="C7" s="17"/>
      <c r="D7" s="418" t="s">
        <v>134</v>
      </c>
      <c r="E7" s="419"/>
      <c r="F7" s="419"/>
      <c r="G7" s="419"/>
      <c r="H7" s="419"/>
      <c r="I7" s="420"/>
      <c r="J7" s="427" t="s">
        <v>22</v>
      </c>
      <c r="K7" s="431" t="s">
        <v>23</v>
      </c>
      <c r="L7" s="433" t="s">
        <v>24</v>
      </c>
      <c r="M7" s="427" t="s">
        <v>25</v>
      </c>
      <c r="N7" s="427" t="s">
        <v>140</v>
      </c>
      <c r="O7" s="429" t="s">
        <v>148</v>
      </c>
      <c r="P7" s="57"/>
    </row>
    <row r="8" spans="3:16" ht="6" customHeight="1">
      <c r="C8" s="17"/>
      <c r="D8" s="421"/>
      <c r="E8" s="422"/>
      <c r="F8" s="422"/>
      <c r="G8" s="422"/>
      <c r="H8" s="422"/>
      <c r="I8" s="423"/>
      <c r="J8" s="428"/>
      <c r="K8" s="432"/>
      <c r="L8" s="434"/>
      <c r="M8" s="428"/>
      <c r="N8" s="428"/>
      <c r="O8" s="430"/>
      <c r="P8" s="57"/>
    </row>
    <row r="9" spans="3:16" ht="6" customHeight="1">
      <c r="C9" s="17"/>
      <c r="D9" s="421"/>
      <c r="E9" s="422"/>
      <c r="F9" s="422"/>
      <c r="G9" s="422"/>
      <c r="H9" s="422"/>
      <c r="I9" s="423"/>
      <c r="J9" s="428"/>
      <c r="K9" s="432"/>
      <c r="L9" s="434"/>
      <c r="M9" s="428"/>
      <c r="N9" s="428"/>
      <c r="O9" s="430"/>
      <c r="P9" s="57"/>
    </row>
    <row r="10" spans="3:16" ht="6" customHeight="1">
      <c r="C10" s="17"/>
      <c r="D10" s="421"/>
      <c r="E10" s="422"/>
      <c r="F10" s="422"/>
      <c r="G10" s="422"/>
      <c r="H10" s="422"/>
      <c r="I10" s="423"/>
      <c r="J10" s="428"/>
      <c r="K10" s="432"/>
      <c r="L10" s="434"/>
      <c r="M10" s="428"/>
      <c r="N10" s="428"/>
      <c r="O10" s="430"/>
      <c r="P10" s="57"/>
    </row>
    <row r="11" spans="3:16" ht="15" customHeight="1" thickBot="1">
      <c r="C11" s="17"/>
      <c r="D11" s="424"/>
      <c r="E11" s="425"/>
      <c r="F11" s="425"/>
      <c r="G11" s="425"/>
      <c r="H11" s="425"/>
      <c r="I11" s="426"/>
      <c r="J11" s="15" t="s">
        <v>226</v>
      </c>
      <c r="K11" s="16" t="s">
        <v>226</v>
      </c>
      <c r="L11" s="153"/>
      <c r="M11" s="15"/>
      <c r="N11" s="15"/>
      <c r="O11" s="16"/>
      <c r="P11" s="57"/>
    </row>
    <row r="12" spans="3:16" ht="13.5" thickTop="1">
      <c r="C12" s="17"/>
      <c r="D12" s="18"/>
      <c r="E12" s="19" t="s">
        <v>162</v>
      </c>
      <c r="F12" s="19"/>
      <c r="G12" s="19"/>
      <c r="H12" s="20"/>
      <c r="I12" s="21"/>
      <c r="J12" s="173">
        <v>4838</v>
      </c>
      <c r="K12" s="174">
        <v>4768</v>
      </c>
      <c r="L12" s="175">
        <v>4474</v>
      </c>
      <c r="M12" s="317">
        <v>4197</v>
      </c>
      <c r="N12" s="173">
        <v>4155</v>
      </c>
      <c r="O12" s="174">
        <v>4133</v>
      </c>
      <c r="P12" s="57"/>
    </row>
    <row r="13" spans="3:16" ht="13.5" customHeight="1">
      <c r="C13" s="17"/>
      <c r="D13" s="22"/>
      <c r="E13" s="446" t="s">
        <v>135</v>
      </c>
      <c r="F13" s="24" t="s">
        <v>136</v>
      </c>
      <c r="G13" s="24"/>
      <c r="H13" s="25"/>
      <c r="I13" s="26"/>
      <c r="J13" s="176" t="s">
        <v>137</v>
      </c>
      <c r="K13" s="177" t="s">
        <v>137</v>
      </c>
      <c r="L13" s="178">
        <v>1352</v>
      </c>
      <c r="M13" s="318">
        <v>1260</v>
      </c>
      <c r="N13" s="176">
        <v>1269</v>
      </c>
      <c r="O13" s="177">
        <v>1292</v>
      </c>
      <c r="P13" s="57"/>
    </row>
    <row r="14" spans="3:16" ht="12.75">
      <c r="C14" s="17"/>
      <c r="D14" s="27"/>
      <c r="E14" s="447"/>
      <c r="F14" s="29" t="s">
        <v>248</v>
      </c>
      <c r="G14" s="29"/>
      <c r="H14" s="62"/>
      <c r="I14" s="30"/>
      <c r="J14" s="179" t="s">
        <v>137</v>
      </c>
      <c r="K14" s="180" t="s">
        <v>137</v>
      </c>
      <c r="L14" s="181">
        <v>353</v>
      </c>
      <c r="M14" s="319">
        <v>345</v>
      </c>
      <c r="N14" s="179">
        <v>334</v>
      </c>
      <c r="O14" s="180">
        <v>496</v>
      </c>
      <c r="P14" s="57"/>
    </row>
    <row r="15" spans="3:16" ht="12.75">
      <c r="C15" s="17"/>
      <c r="D15" s="27"/>
      <c r="E15" s="447"/>
      <c r="F15" s="29" t="s">
        <v>249</v>
      </c>
      <c r="G15" s="29"/>
      <c r="H15" s="62"/>
      <c r="I15" s="30"/>
      <c r="J15" s="179" t="s">
        <v>137</v>
      </c>
      <c r="K15" s="180" t="s">
        <v>137</v>
      </c>
      <c r="L15" s="181">
        <v>331</v>
      </c>
      <c r="M15" s="319">
        <v>329</v>
      </c>
      <c r="N15" s="179">
        <v>327</v>
      </c>
      <c r="O15" s="180">
        <v>393</v>
      </c>
      <c r="P15" s="57"/>
    </row>
    <row r="16" spans="3:16" ht="12.75">
      <c r="C16" s="17"/>
      <c r="D16" s="27"/>
      <c r="E16" s="447"/>
      <c r="F16" s="29" t="s">
        <v>250</v>
      </c>
      <c r="G16" s="29"/>
      <c r="H16" s="62"/>
      <c r="I16" s="30"/>
      <c r="J16" s="179" t="s">
        <v>137</v>
      </c>
      <c r="K16" s="180" t="s">
        <v>137</v>
      </c>
      <c r="L16" s="181">
        <v>402</v>
      </c>
      <c r="M16" s="319">
        <v>377</v>
      </c>
      <c r="N16" s="179">
        <v>373</v>
      </c>
      <c r="O16" s="180">
        <v>376</v>
      </c>
      <c r="P16" s="57"/>
    </row>
    <row r="17" spans="3:16" ht="12.75">
      <c r="C17" s="17"/>
      <c r="D17" s="27"/>
      <c r="E17" s="447"/>
      <c r="F17" s="29" t="s">
        <v>251</v>
      </c>
      <c r="G17" s="29"/>
      <c r="H17" s="62"/>
      <c r="I17" s="30"/>
      <c r="J17" s="179" t="s">
        <v>137</v>
      </c>
      <c r="K17" s="180" t="s">
        <v>137</v>
      </c>
      <c r="L17" s="181">
        <v>283</v>
      </c>
      <c r="M17" s="319">
        <v>252</v>
      </c>
      <c r="N17" s="179">
        <v>246</v>
      </c>
      <c r="O17" s="180">
        <v>221</v>
      </c>
      <c r="P17" s="57"/>
    </row>
    <row r="18" spans="3:16" ht="12.75">
      <c r="C18" s="17"/>
      <c r="D18" s="27"/>
      <c r="E18" s="447"/>
      <c r="F18" s="29" t="s">
        <v>252</v>
      </c>
      <c r="G18" s="29"/>
      <c r="H18" s="62"/>
      <c r="I18" s="30"/>
      <c r="J18" s="179" t="s">
        <v>137</v>
      </c>
      <c r="K18" s="180" t="s">
        <v>137</v>
      </c>
      <c r="L18" s="181">
        <v>218</v>
      </c>
      <c r="M18" s="319">
        <v>244</v>
      </c>
      <c r="N18" s="179">
        <v>235</v>
      </c>
      <c r="O18" s="180">
        <v>231</v>
      </c>
      <c r="P18" s="57"/>
    </row>
    <row r="19" spans="3:16" ht="12.75">
      <c r="C19" s="17"/>
      <c r="D19" s="27"/>
      <c r="E19" s="447"/>
      <c r="F19" s="29" t="s">
        <v>253</v>
      </c>
      <c r="G19" s="29"/>
      <c r="H19" s="62"/>
      <c r="I19" s="30"/>
      <c r="J19" s="179" t="s">
        <v>137</v>
      </c>
      <c r="K19" s="180" t="s">
        <v>137</v>
      </c>
      <c r="L19" s="181">
        <v>260</v>
      </c>
      <c r="M19" s="319">
        <v>262</v>
      </c>
      <c r="N19" s="179">
        <v>238</v>
      </c>
      <c r="O19" s="180">
        <v>220</v>
      </c>
      <c r="P19" s="57"/>
    </row>
    <row r="20" spans="3:16" ht="12.75">
      <c r="C20" s="17"/>
      <c r="D20" s="27"/>
      <c r="E20" s="447"/>
      <c r="F20" s="29" t="s">
        <v>254</v>
      </c>
      <c r="G20" s="29"/>
      <c r="H20" s="62"/>
      <c r="I20" s="30"/>
      <c r="J20" s="179" t="s">
        <v>137</v>
      </c>
      <c r="K20" s="180" t="s">
        <v>137</v>
      </c>
      <c r="L20" s="181">
        <v>232</v>
      </c>
      <c r="M20" s="319">
        <v>205</v>
      </c>
      <c r="N20" s="179">
        <v>213</v>
      </c>
      <c r="O20" s="180">
        <v>216</v>
      </c>
      <c r="P20" s="57"/>
    </row>
    <row r="21" spans="3:16" ht="12.75">
      <c r="C21" s="17"/>
      <c r="D21" s="27"/>
      <c r="E21" s="447"/>
      <c r="F21" s="29" t="s">
        <v>255</v>
      </c>
      <c r="G21" s="29"/>
      <c r="H21" s="62"/>
      <c r="I21" s="30"/>
      <c r="J21" s="179" t="s">
        <v>137</v>
      </c>
      <c r="K21" s="180" t="s">
        <v>137</v>
      </c>
      <c r="L21" s="181">
        <v>247</v>
      </c>
      <c r="M21" s="319">
        <v>241</v>
      </c>
      <c r="N21" s="179">
        <v>235</v>
      </c>
      <c r="O21" s="180">
        <v>185</v>
      </c>
      <c r="P21" s="57"/>
    </row>
    <row r="22" spans="3:16" ht="12.75">
      <c r="C22" s="17"/>
      <c r="D22" s="27"/>
      <c r="E22" s="447"/>
      <c r="F22" s="29" t="s">
        <v>256</v>
      </c>
      <c r="G22" s="29"/>
      <c r="H22" s="62"/>
      <c r="I22" s="30"/>
      <c r="J22" s="179" t="s">
        <v>137</v>
      </c>
      <c r="K22" s="180" t="s">
        <v>137</v>
      </c>
      <c r="L22" s="181">
        <v>208</v>
      </c>
      <c r="M22" s="319">
        <v>180</v>
      </c>
      <c r="N22" s="179">
        <v>189</v>
      </c>
      <c r="O22" s="180">
        <v>141</v>
      </c>
      <c r="P22" s="57"/>
    </row>
    <row r="23" spans="3:16" ht="12.75">
      <c r="C23" s="17"/>
      <c r="D23" s="27"/>
      <c r="E23" s="447"/>
      <c r="F23" s="29" t="s">
        <v>257</v>
      </c>
      <c r="G23" s="29"/>
      <c r="H23" s="62"/>
      <c r="I23" s="30"/>
      <c r="J23" s="179" t="s">
        <v>137</v>
      </c>
      <c r="K23" s="180" t="s">
        <v>137</v>
      </c>
      <c r="L23" s="181">
        <v>178</v>
      </c>
      <c r="M23" s="319">
        <v>157</v>
      </c>
      <c r="N23" s="179">
        <v>160</v>
      </c>
      <c r="O23" s="180">
        <v>128</v>
      </c>
      <c r="P23" s="57"/>
    </row>
    <row r="24" spans="3:16" ht="12.75">
      <c r="C24" s="17"/>
      <c r="D24" s="27"/>
      <c r="E24" s="447"/>
      <c r="F24" s="29" t="s">
        <v>258</v>
      </c>
      <c r="G24" s="29"/>
      <c r="H24" s="62"/>
      <c r="I24" s="30"/>
      <c r="J24" s="179" t="s">
        <v>137</v>
      </c>
      <c r="K24" s="180" t="s">
        <v>137</v>
      </c>
      <c r="L24" s="181">
        <v>112</v>
      </c>
      <c r="M24" s="319">
        <v>101</v>
      </c>
      <c r="N24" s="179">
        <v>106</v>
      </c>
      <c r="O24" s="180">
        <v>95</v>
      </c>
      <c r="P24" s="57"/>
    </row>
    <row r="25" spans="3:16" ht="12.75">
      <c r="C25" s="17"/>
      <c r="D25" s="27"/>
      <c r="E25" s="447"/>
      <c r="F25" s="29" t="s">
        <v>259</v>
      </c>
      <c r="G25" s="29"/>
      <c r="H25" s="62"/>
      <c r="I25" s="30"/>
      <c r="J25" s="179" t="s">
        <v>137</v>
      </c>
      <c r="K25" s="180" t="s">
        <v>137</v>
      </c>
      <c r="L25" s="181">
        <v>96</v>
      </c>
      <c r="M25" s="319">
        <v>102</v>
      </c>
      <c r="N25" s="179">
        <v>100</v>
      </c>
      <c r="O25" s="180">
        <v>56</v>
      </c>
      <c r="P25" s="57"/>
    </row>
    <row r="26" spans="3:16" ht="12.75">
      <c r="C26" s="17"/>
      <c r="D26" s="27"/>
      <c r="E26" s="447"/>
      <c r="F26" s="29" t="s">
        <v>260</v>
      </c>
      <c r="G26" s="29"/>
      <c r="H26" s="62"/>
      <c r="I26" s="30"/>
      <c r="J26" s="179" t="s">
        <v>137</v>
      </c>
      <c r="K26" s="180" t="s">
        <v>137</v>
      </c>
      <c r="L26" s="181">
        <v>82</v>
      </c>
      <c r="M26" s="319">
        <v>57</v>
      </c>
      <c r="N26" s="179">
        <v>53</v>
      </c>
      <c r="O26" s="180">
        <v>40</v>
      </c>
      <c r="P26" s="57"/>
    </row>
    <row r="27" spans="3:16" ht="12.75">
      <c r="C27" s="17"/>
      <c r="D27" s="27"/>
      <c r="E27" s="447"/>
      <c r="F27" s="29" t="s">
        <v>261</v>
      </c>
      <c r="G27" s="29"/>
      <c r="H27" s="62"/>
      <c r="I27" s="30"/>
      <c r="J27" s="179" t="s">
        <v>137</v>
      </c>
      <c r="K27" s="180" t="s">
        <v>137</v>
      </c>
      <c r="L27" s="181">
        <v>54</v>
      </c>
      <c r="M27" s="319">
        <v>39</v>
      </c>
      <c r="N27" s="179">
        <v>34</v>
      </c>
      <c r="O27" s="180">
        <v>21</v>
      </c>
      <c r="P27" s="57"/>
    </row>
    <row r="28" spans="3:16" ht="12.75">
      <c r="C28" s="17"/>
      <c r="D28" s="27"/>
      <c r="E28" s="447"/>
      <c r="F28" s="29" t="s">
        <v>262</v>
      </c>
      <c r="G28" s="29"/>
      <c r="H28" s="62"/>
      <c r="I28" s="30"/>
      <c r="J28" s="179" t="s">
        <v>137</v>
      </c>
      <c r="K28" s="180" t="s">
        <v>137</v>
      </c>
      <c r="L28" s="181">
        <v>33</v>
      </c>
      <c r="M28" s="319">
        <v>28</v>
      </c>
      <c r="N28" s="179">
        <v>26</v>
      </c>
      <c r="O28" s="180">
        <v>10</v>
      </c>
      <c r="P28" s="57"/>
    </row>
    <row r="29" spans="3:16" ht="12.75">
      <c r="C29" s="17"/>
      <c r="D29" s="27"/>
      <c r="E29" s="447"/>
      <c r="F29" s="29" t="s">
        <v>263</v>
      </c>
      <c r="G29" s="29"/>
      <c r="H29" s="62"/>
      <c r="I29" s="30"/>
      <c r="J29" s="179" t="s">
        <v>137</v>
      </c>
      <c r="K29" s="180" t="s">
        <v>137</v>
      </c>
      <c r="L29" s="181">
        <v>15</v>
      </c>
      <c r="M29" s="319">
        <v>3</v>
      </c>
      <c r="N29" s="179">
        <v>5</v>
      </c>
      <c r="O29" s="180">
        <v>2</v>
      </c>
      <c r="P29" s="57"/>
    </row>
    <row r="30" spans="3:16" ht="12.75">
      <c r="C30" s="17"/>
      <c r="D30" s="27"/>
      <c r="E30" s="447"/>
      <c r="F30" s="29" t="s">
        <v>264</v>
      </c>
      <c r="G30" s="29"/>
      <c r="H30" s="62"/>
      <c r="I30" s="30"/>
      <c r="J30" s="179" t="s">
        <v>137</v>
      </c>
      <c r="K30" s="180" t="s">
        <v>137</v>
      </c>
      <c r="L30" s="181">
        <v>9</v>
      </c>
      <c r="M30" s="319">
        <v>5</v>
      </c>
      <c r="N30" s="179">
        <v>4</v>
      </c>
      <c r="O30" s="180">
        <v>4</v>
      </c>
      <c r="P30" s="57"/>
    </row>
    <row r="31" spans="3:16" ht="12.75">
      <c r="C31" s="17"/>
      <c r="D31" s="27"/>
      <c r="E31" s="447"/>
      <c r="F31" s="29" t="s">
        <v>265</v>
      </c>
      <c r="G31" s="29"/>
      <c r="H31" s="62"/>
      <c r="I31" s="30"/>
      <c r="J31" s="179" t="s">
        <v>137</v>
      </c>
      <c r="K31" s="180" t="s">
        <v>137</v>
      </c>
      <c r="L31" s="181">
        <v>2</v>
      </c>
      <c r="M31" s="319">
        <v>7</v>
      </c>
      <c r="N31" s="179">
        <v>5</v>
      </c>
      <c r="O31" s="180">
        <v>4</v>
      </c>
      <c r="P31" s="57"/>
    </row>
    <row r="32" spans="3:16" ht="12.75">
      <c r="C32" s="17"/>
      <c r="D32" s="27"/>
      <c r="E32" s="447"/>
      <c r="F32" s="29" t="s">
        <v>266</v>
      </c>
      <c r="G32" s="29"/>
      <c r="H32" s="62"/>
      <c r="I32" s="30"/>
      <c r="J32" s="179" t="s">
        <v>137</v>
      </c>
      <c r="K32" s="180" t="s">
        <v>137</v>
      </c>
      <c r="L32" s="181">
        <v>3</v>
      </c>
      <c r="M32" s="319">
        <v>1</v>
      </c>
      <c r="N32" s="179">
        <v>1</v>
      </c>
      <c r="O32" s="180">
        <v>0</v>
      </c>
      <c r="P32" s="57"/>
    </row>
    <row r="33" spans="3:16" ht="13.5" thickBot="1">
      <c r="C33" s="17"/>
      <c r="D33" s="34"/>
      <c r="E33" s="448"/>
      <c r="F33" s="87" t="s">
        <v>48</v>
      </c>
      <c r="G33" s="87"/>
      <c r="H33" s="88"/>
      <c r="I33" s="89"/>
      <c r="J33" s="320" t="s">
        <v>137</v>
      </c>
      <c r="K33" s="321" t="s">
        <v>137</v>
      </c>
      <c r="L33" s="322">
        <v>4</v>
      </c>
      <c r="M33" s="323">
        <v>2</v>
      </c>
      <c r="N33" s="320">
        <v>2</v>
      </c>
      <c r="O33" s="321">
        <v>2</v>
      </c>
      <c r="P33" s="57"/>
    </row>
    <row r="34" spans="4:16" ht="13.5">
      <c r="D34" s="59" t="s">
        <v>37</v>
      </c>
      <c r="E34" s="60"/>
      <c r="F34" s="60"/>
      <c r="G34" s="60"/>
      <c r="H34" s="60"/>
      <c r="I34" s="59"/>
      <c r="J34" s="59"/>
      <c r="K34" s="59"/>
      <c r="L34" s="46"/>
      <c r="M34" s="46"/>
      <c r="N34" s="46"/>
      <c r="O34" s="46" t="s">
        <v>28</v>
      </c>
      <c r="P34" s="49" t="s">
        <v>21</v>
      </c>
    </row>
    <row r="35" spans="4:15" ht="12.75" customHeight="1">
      <c r="D35" s="150" t="s">
        <v>101</v>
      </c>
      <c r="E35" s="412" t="s">
        <v>159</v>
      </c>
      <c r="F35" s="413"/>
      <c r="G35" s="413"/>
      <c r="H35" s="413"/>
      <c r="I35" s="413"/>
      <c r="J35" s="413"/>
      <c r="K35" s="413"/>
      <c r="L35" s="413"/>
      <c r="M35" s="413"/>
      <c r="N35" s="413"/>
      <c r="O35" s="413"/>
    </row>
    <row r="36" spans="4:15" ht="36.75" customHeight="1">
      <c r="D36" s="150" t="s">
        <v>120</v>
      </c>
      <c r="E36" s="445" t="s">
        <v>236</v>
      </c>
      <c r="F36" s="444"/>
      <c r="G36" s="444"/>
      <c r="H36" s="444"/>
      <c r="I36" s="444"/>
      <c r="J36" s="444"/>
      <c r="K36" s="444"/>
      <c r="L36" s="444"/>
      <c r="M36" s="444"/>
      <c r="N36" s="444"/>
      <c r="O36" s="444"/>
    </row>
  </sheetData>
  <sheetProtection/>
  <mergeCells count="10">
    <mergeCell ref="E36:O36"/>
    <mergeCell ref="E35:O35"/>
    <mergeCell ref="E13:E33"/>
    <mergeCell ref="D7:I11"/>
    <mergeCell ref="J7:J10"/>
    <mergeCell ref="O7:O10"/>
    <mergeCell ref="K7:K10"/>
    <mergeCell ref="L7:L10"/>
    <mergeCell ref="M7:M10"/>
    <mergeCell ref="N7:N10"/>
  </mergeCells>
  <conditionalFormatting sqref="G6">
    <cfRule type="expression" priority="1" dxfId="0" stopIfTrue="1">
      <formula>P6="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codeName="List10"/>
  <dimension ref="B3:O22"/>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9" hidden="1" customWidth="1"/>
    <col min="3" max="3" width="1.75390625" style="49" customWidth="1"/>
    <col min="4" max="4" width="1.12109375" style="49" customWidth="1"/>
    <col min="5" max="5" width="2.125" style="49" customWidth="1"/>
    <col min="6" max="6" width="1.75390625" style="49" customWidth="1"/>
    <col min="7" max="7" width="15.25390625" style="49" customWidth="1"/>
    <col min="8" max="8" width="6.00390625" style="49" customWidth="1"/>
    <col min="9" max="9" width="1.12109375" style="49" customWidth="1"/>
    <col min="10" max="15" width="9.00390625" style="49" customWidth="1"/>
    <col min="16" max="16384" width="9.125" style="49" customWidth="1"/>
  </cols>
  <sheetData>
    <row r="1" ht="12.75" hidden="1"/>
    <row r="2" ht="12.75" hidden="1"/>
    <row r="3" ht="9" customHeight="1">
      <c r="C3" s="48"/>
    </row>
    <row r="4" spans="4:15" s="50" customFormat="1" ht="15.75">
      <c r="D4" s="12" t="s">
        <v>32</v>
      </c>
      <c r="E4" s="51"/>
      <c r="F4" s="51"/>
      <c r="G4" s="51"/>
      <c r="H4" s="12" t="s">
        <v>49</v>
      </c>
      <c r="I4" s="52"/>
      <c r="J4" s="51"/>
      <c r="K4" s="51"/>
      <c r="L4" s="51"/>
      <c r="M4" s="51"/>
      <c r="N4" s="51"/>
      <c r="O4" s="51"/>
    </row>
    <row r="5" spans="2:15" s="50" customFormat="1" ht="15.75">
      <c r="B5" s="168">
        <v>12</v>
      </c>
      <c r="D5" s="70" t="s">
        <v>156</v>
      </c>
      <c r="E5" s="53"/>
      <c r="F5" s="53"/>
      <c r="G5" s="53"/>
      <c r="H5" s="53"/>
      <c r="I5" s="53"/>
      <c r="J5" s="53"/>
      <c r="K5" s="53"/>
      <c r="L5" s="53"/>
      <c r="M5" s="53"/>
      <c r="N5" s="53"/>
      <c r="O5" s="53"/>
    </row>
    <row r="6" spans="4:15" s="54" customFormat="1" ht="21" customHeight="1" thickBot="1">
      <c r="D6" s="13"/>
      <c r="E6" s="55"/>
      <c r="F6" s="55"/>
      <c r="G6" s="55"/>
      <c r="H6" s="55"/>
      <c r="I6" s="56"/>
      <c r="J6" s="56"/>
      <c r="K6" s="56"/>
      <c r="L6" s="56"/>
      <c r="M6" s="56"/>
      <c r="N6" s="56"/>
      <c r="O6" s="14"/>
    </row>
    <row r="7" spans="3:15" ht="6" customHeight="1">
      <c r="C7" s="17"/>
      <c r="D7" s="418"/>
      <c r="E7" s="419"/>
      <c r="F7" s="419"/>
      <c r="G7" s="419"/>
      <c r="H7" s="419"/>
      <c r="I7" s="420"/>
      <c r="J7" s="427" t="s">
        <v>22</v>
      </c>
      <c r="K7" s="431" t="s">
        <v>23</v>
      </c>
      <c r="L7" s="433" t="s">
        <v>24</v>
      </c>
      <c r="M7" s="427" t="s">
        <v>25</v>
      </c>
      <c r="N7" s="427" t="s">
        <v>140</v>
      </c>
      <c r="O7" s="429" t="s">
        <v>148</v>
      </c>
    </row>
    <row r="8" spans="3:15" ht="6" customHeight="1">
      <c r="C8" s="17"/>
      <c r="D8" s="421"/>
      <c r="E8" s="422"/>
      <c r="F8" s="422"/>
      <c r="G8" s="422"/>
      <c r="H8" s="422"/>
      <c r="I8" s="423"/>
      <c r="J8" s="428"/>
      <c r="K8" s="432"/>
      <c r="L8" s="434"/>
      <c r="M8" s="428"/>
      <c r="N8" s="428"/>
      <c r="O8" s="430"/>
    </row>
    <row r="9" spans="3:15" ht="6" customHeight="1">
      <c r="C9" s="17"/>
      <c r="D9" s="421"/>
      <c r="E9" s="422"/>
      <c r="F9" s="422"/>
      <c r="G9" s="422"/>
      <c r="H9" s="422"/>
      <c r="I9" s="423"/>
      <c r="J9" s="428"/>
      <c r="K9" s="432"/>
      <c r="L9" s="434"/>
      <c r="M9" s="428"/>
      <c r="N9" s="428"/>
      <c r="O9" s="430"/>
    </row>
    <row r="10" spans="3:15" ht="6" customHeight="1">
      <c r="C10" s="17"/>
      <c r="D10" s="421"/>
      <c r="E10" s="422"/>
      <c r="F10" s="422"/>
      <c r="G10" s="422"/>
      <c r="H10" s="422"/>
      <c r="I10" s="423"/>
      <c r="J10" s="428"/>
      <c r="K10" s="432"/>
      <c r="L10" s="434"/>
      <c r="M10" s="428"/>
      <c r="N10" s="428"/>
      <c r="O10" s="430"/>
    </row>
    <row r="11" spans="3:15" ht="15" customHeight="1" thickBot="1">
      <c r="C11" s="17"/>
      <c r="D11" s="424"/>
      <c r="E11" s="425"/>
      <c r="F11" s="425"/>
      <c r="G11" s="425"/>
      <c r="H11" s="425"/>
      <c r="I11" s="426"/>
      <c r="J11" s="15" t="s">
        <v>101</v>
      </c>
      <c r="K11" s="16" t="s">
        <v>101</v>
      </c>
      <c r="L11" s="153"/>
      <c r="M11" s="15"/>
      <c r="N11" s="15"/>
      <c r="O11" s="16"/>
    </row>
    <row r="12" spans="3:15" ht="14.25" thickBot="1" thickTop="1">
      <c r="C12" s="17"/>
      <c r="D12" s="77" t="s">
        <v>50</v>
      </c>
      <c r="E12" s="78"/>
      <c r="F12" s="78"/>
      <c r="G12" s="78"/>
      <c r="H12" s="78"/>
      <c r="I12" s="78"/>
      <c r="J12" s="78"/>
      <c r="K12" s="79"/>
      <c r="L12" s="77"/>
      <c r="M12" s="78"/>
      <c r="N12" s="78"/>
      <c r="O12" s="79"/>
    </row>
    <row r="13" spans="3:15" ht="12.75">
      <c r="C13" s="17"/>
      <c r="D13" s="66"/>
      <c r="E13" s="67" t="s">
        <v>131</v>
      </c>
      <c r="F13" s="67"/>
      <c r="G13" s="67"/>
      <c r="H13" s="68"/>
      <c r="I13" s="69"/>
      <c r="J13" s="247" t="s">
        <v>137</v>
      </c>
      <c r="K13" s="248" t="s">
        <v>137</v>
      </c>
      <c r="L13" s="249">
        <v>91839</v>
      </c>
      <c r="M13" s="247">
        <v>91712</v>
      </c>
      <c r="N13" s="247">
        <v>91436</v>
      </c>
      <c r="O13" s="248">
        <v>92595</v>
      </c>
    </row>
    <row r="14" spans="3:15" ht="13.5" customHeight="1">
      <c r="C14" s="17"/>
      <c r="D14" s="22"/>
      <c r="E14" s="446" t="s">
        <v>107</v>
      </c>
      <c r="F14" s="24" t="s">
        <v>51</v>
      </c>
      <c r="G14" s="24"/>
      <c r="H14" s="25"/>
      <c r="I14" s="26"/>
      <c r="J14" s="253" t="s">
        <v>137</v>
      </c>
      <c r="K14" s="254" t="s">
        <v>137</v>
      </c>
      <c r="L14" s="255">
        <v>839</v>
      </c>
      <c r="M14" s="253">
        <v>1277</v>
      </c>
      <c r="N14" s="253">
        <v>1046</v>
      </c>
      <c r="O14" s="254">
        <v>1216</v>
      </c>
    </row>
    <row r="15" spans="3:15" ht="12.75">
      <c r="C15" s="17"/>
      <c r="D15" s="27"/>
      <c r="E15" s="447"/>
      <c r="F15" s="29" t="s">
        <v>52</v>
      </c>
      <c r="G15" s="29"/>
      <c r="H15" s="62"/>
      <c r="I15" s="30"/>
      <c r="J15" s="256" t="s">
        <v>137</v>
      </c>
      <c r="K15" s="257" t="s">
        <v>137</v>
      </c>
      <c r="L15" s="258">
        <v>67828</v>
      </c>
      <c r="M15" s="256">
        <v>68700</v>
      </c>
      <c r="N15" s="256">
        <v>69235</v>
      </c>
      <c r="O15" s="257">
        <v>70227</v>
      </c>
    </row>
    <row r="16" spans="3:15" ht="13.5" thickBot="1">
      <c r="C16" s="17"/>
      <c r="D16" s="34"/>
      <c r="E16" s="448"/>
      <c r="F16" s="87" t="s">
        <v>53</v>
      </c>
      <c r="G16" s="87"/>
      <c r="H16" s="88"/>
      <c r="I16" s="89"/>
      <c r="J16" s="324" t="s">
        <v>137</v>
      </c>
      <c r="K16" s="325" t="s">
        <v>137</v>
      </c>
      <c r="L16" s="326">
        <v>23172</v>
      </c>
      <c r="M16" s="324">
        <v>21735</v>
      </c>
      <c r="N16" s="324">
        <v>21155</v>
      </c>
      <c r="O16" s="325">
        <v>21152</v>
      </c>
    </row>
    <row r="17" spans="3:15" ht="13.5" thickBot="1">
      <c r="C17" s="17"/>
      <c r="D17" s="80" t="s">
        <v>54</v>
      </c>
      <c r="E17" s="81"/>
      <c r="F17" s="81"/>
      <c r="G17" s="81"/>
      <c r="H17" s="81"/>
      <c r="I17" s="81"/>
      <c r="J17" s="81"/>
      <c r="K17" s="118"/>
      <c r="L17" s="80"/>
      <c r="M17" s="81"/>
      <c r="N17" s="118"/>
      <c r="O17" s="118"/>
    </row>
    <row r="18" spans="3:15" ht="12.75">
      <c r="C18" s="17"/>
      <c r="D18" s="39"/>
      <c r="E18" s="40" t="s">
        <v>216</v>
      </c>
      <c r="F18" s="40"/>
      <c r="G18" s="40"/>
      <c r="H18" s="41"/>
      <c r="I18" s="42"/>
      <c r="J18" s="327" t="s">
        <v>137</v>
      </c>
      <c r="K18" s="328" t="s">
        <v>137</v>
      </c>
      <c r="L18" s="329">
        <v>0.009359556452962372</v>
      </c>
      <c r="M18" s="327">
        <v>0.0139323783235323</v>
      </c>
      <c r="N18" s="327">
        <v>0.011175691268857644</v>
      </c>
      <c r="O18" s="328">
        <v>0.01282903412987287</v>
      </c>
    </row>
    <row r="19" spans="3:15" ht="12.75">
      <c r="C19" s="17"/>
      <c r="D19" s="90"/>
      <c r="E19" s="29" t="s">
        <v>217</v>
      </c>
      <c r="F19" s="29"/>
      <c r="G19" s="29"/>
      <c r="H19" s="62"/>
      <c r="I19" s="30"/>
      <c r="J19" s="330" t="s">
        <v>137</v>
      </c>
      <c r="K19" s="331" t="s">
        <v>137</v>
      </c>
      <c r="L19" s="332">
        <v>0.7660977896246767</v>
      </c>
      <c r="M19" s="330">
        <v>0.7657070251111779</v>
      </c>
      <c r="N19" s="330">
        <v>0.7524480236488322</v>
      </c>
      <c r="O19" s="331">
        <v>0.7478993386511038</v>
      </c>
    </row>
    <row r="20" spans="3:15" ht="13.5" thickBot="1">
      <c r="C20" s="17"/>
      <c r="D20" s="90"/>
      <c r="E20" s="29" t="s">
        <v>218</v>
      </c>
      <c r="F20" s="29"/>
      <c r="G20" s="29"/>
      <c r="H20" s="62"/>
      <c r="I20" s="30"/>
      <c r="J20" s="333" t="s">
        <v>137</v>
      </c>
      <c r="K20" s="334" t="s">
        <v>137</v>
      </c>
      <c r="L20" s="335">
        <v>0.25812344743848237</v>
      </c>
      <c r="M20" s="333">
        <v>0.24528557402579815</v>
      </c>
      <c r="N20" s="333">
        <v>0.23486244643293291</v>
      </c>
      <c r="O20" s="334">
        <v>0.22919307826501534</v>
      </c>
    </row>
    <row r="21" spans="4:15" ht="13.5">
      <c r="D21" s="59" t="s">
        <v>37</v>
      </c>
      <c r="E21" s="60"/>
      <c r="F21" s="60"/>
      <c r="G21" s="60"/>
      <c r="H21" s="60"/>
      <c r="I21" s="59"/>
      <c r="J21" s="59"/>
      <c r="K21" s="59"/>
      <c r="L21" s="59"/>
      <c r="M21" s="59"/>
      <c r="N21" s="59"/>
      <c r="O21" s="84" t="s">
        <v>26</v>
      </c>
    </row>
    <row r="22" spans="4:15" ht="15" customHeight="1">
      <c r="D22" s="150" t="s">
        <v>101</v>
      </c>
      <c r="E22" s="412" t="s">
        <v>227</v>
      </c>
      <c r="F22" s="413"/>
      <c r="G22" s="413"/>
      <c r="H22" s="413"/>
      <c r="I22" s="413"/>
      <c r="J22" s="413"/>
      <c r="K22" s="413"/>
      <c r="L22" s="413"/>
      <c r="M22" s="413"/>
      <c r="N22" s="413"/>
      <c r="O22" s="413"/>
    </row>
  </sheetData>
  <sheetProtection/>
  <mergeCells count="9">
    <mergeCell ref="E22:O22"/>
    <mergeCell ref="J7:J10"/>
    <mergeCell ref="E14:E16"/>
    <mergeCell ref="D7:I11"/>
    <mergeCell ref="O7:O10"/>
    <mergeCell ref="K7:K10"/>
    <mergeCell ref="L7:L10"/>
    <mergeCell ref="M7:M10"/>
    <mergeCell ref="N7:N10"/>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codeName="List11"/>
  <dimension ref="B3:P36"/>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9" hidden="1" customWidth="1"/>
    <col min="3" max="3" width="1.75390625" style="49" customWidth="1"/>
    <col min="4" max="4" width="1.12109375" style="49" customWidth="1"/>
    <col min="5" max="6" width="1.75390625" style="49" customWidth="1"/>
    <col min="7" max="7" width="15.75390625" style="49" customWidth="1"/>
    <col min="8" max="8" width="5.75390625" style="49" customWidth="1"/>
    <col min="9" max="9" width="1.12109375" style="49" customWidth="1"/>
    <col min="10" max="14" width="6.25390625" style="49" customWidth="1"/>
    <col min="15" max="15" width="7.625" style="49" customWidth="1"/>
    <col min="16" max="25" width="1.75390625" style="49" customWidth="1"/>
    <col min="26" max="16384" width="9.125" style="49" customWidth="1"/>
  </cols>
  <sheetData>
    <row r="1" ht="12.75" hidden="1"/>
    <row r="2" ht="12.75" hidden="1"/>
    <row r="3" ht="9" customHeight="1">
      <c r="C3" s="48"/>
    </row>
    <row r="4" spans="4:15" s="50" customFormat="1" ht="15.75">
      <c r="D4" s="12" t="s">
        <v>33</v>
      </c>
      <c r="E4" s="51"/>
      <c r="F4" s="51"/>
      <c r="G4" s="51"/>
      <c r="H4" s="12" t="s">
        <v>193</v>
      </c>
      <c r="I4" s="52"/>
      <c r="J4" s="51"/>
      <c r="K4" s="51"/>
      <c r="L4" s="51"/>
      <c r="M4" s="51"/>
      <c r="N4" s="51"/>
      <c r="O4" s="51"/>
    </row>
    <row r="5" spans="2:15" s="50" customFormat="1" ht="15.75">
      <c r="B5" s="168">
        <v>0</v>
      </c>
      <c r="D5" s="70" t="s">
        <v>198</v>
      </c>
      <c r="E5" s="53"/>
      <c r="F5" s="53"/>
      <c r="G5" s="53"/>
      <c r="H5" s="53"/>
      <c r="I5" s="53"/>
      <c r="J5" s="53"/>
      <c r="K5" s="53"/>
      <c r="L5" s="53"/>
      <c r="M5" s="53"/>
      <c r="N5" s="53"/>
      <c r="O5" s="53"/>
    </row>
    <row r="6" spans="4:16" s="54" customFormat="1" ht="21" customHeight="1" thickBot="1">
      <c r="D6" s="13"/>
      <c r="E6" s="55"/>
      <c r="F6" s="55"/>
      <c r="G6" s="55"/>
      <c r="H6" s="55"/>
      <c r="I6" s="56"/>
      <c r="J6" s="56"/>
      <c r="K6" s="56"/>
      <c r="L6" s="56"/>
      <c r="M6" s="56"/>
      <c r="N6" s="56"/>
      <c r="O6" s="14"/>
      <c r="P6" s="11" t="s">
        <v>21</v>
      </c>
    </row>
    <row r="7" spans="3:16" ht="6" customHeight="1">
      <c r="C7" s="17"/>
      <c r="D7" s="418" t="s">
        <v>55</v>
      </c>
      <c r="E7" s="419"/>
      <c r="F7" s="419"/>
      <c r="G7" s="419"/>
      <c r="H7" s="419"/>
      <c r="I7" s="420"/>
      <c r="J7" s="427" t="s">
        <v>22</v>
      </c>
      <c r="K7" s="431" t="s">
        <v>23</v>
      </c>
      <c r="L7" s="433" t="s">
        <v>24</v>
      </c>
      <c r="M7" s="427" t="s">
        <v>25</v>
      </c>
      <c r="N7" s="427" t="s">
        <v>140</v>
      </c>
      <c r="O7" s="429" t="s">
        <v>148</v>
      </c>
      <c r="P7" s="57"/>
    </row>
    <row r="8" spans="3:16" ht="6" customHeight="1">
      <c r="C8" s="17"/>
      <c r="D8" s="421"/>
      <c r="E8" s="422"/>
      <c r="F8" s="422"/>
      <c r="G8" s="422"/>
      <c r="H8" s="422"/>
      <c r="I8" s="423"/>
      <c r="J8" s="428"/>
      <c r="K8" s="432"/>
      <c r="L8" s="434"/>
      <c r="M8" s="428"/>
      <c r="N8" s="428"/>
      <c r="O8" s="430"/>
      <c r="P8" s="57"/>
    </row>
    <row r="9" spans="3:16" ht="6" customHeight="1">
      <c r="C9" s="17"/>
      <c r="D9" s="421"/>
      <c r="E9" s="422"/>
      <c r="F9" s="422"/>
      <c r="G9" s="422"/>
      <c r="H9" s="422"/>
      <c r="I9" s="423"/>
      <c r="J9" s="428"/>
      <c r="K9" s="432"/>
      <c r="L9" s="434"/>
      <c r="M9" s="428"/>
      <c r="N9" s="428"/>
      <c r="O9" s="430"/>
      <c r="P9" s="57"/>
    </row>
    <row r="10" spans="3:16" ht="6" customHeight="1">
      <c r="C10" s="17"/>
      <c r="D10" s="421"/>
      <c r="E10" s="422"/>
      <c r="F10" s="422"/>
      <c r="G10" s="422"/>
      <c r="H10" s="422"/>
      <c r="I10" s="423"/>
      <c r="J10" s="428"/>
      <c r="K10" s="432"/>
      <c r="L10" s="434"/>
      <c r="M10" s="428"/>
      <c r="N10" s="428"/>
      <c r="O10" s="430"/>
      <c r="P10" s="57"/>
    </row>
    <row r="11" spans="3:16" ht="15" customHeight="1" thickBot="1">
      <c r="C11" s="17"/>
      <c r="D11" s="424"/>
      <c r="E11" s="425"/>
      <c r="F11" s="425"/>
      <c r="G11" s="425"/>
      <c r="H11" s="425"/>
      <c r="I11" s="426"/>
      <c r="J11" s="15" t="s">
        <v>101</v>
      </c>
      <c r="K11" s="16" t="s">
        <v>101</v>
      </c>
      <c r="L11" s="153"/>
      <c r="M11" s="15"/>
      <c r="N11" s="15"/>
      <c r="O11" s="16"/>
      <c r="P11" s="57"/>
    </row>
    <row r="12" spans="3:16" ht="14.25" thickBot="1" thickTop="1">
      <c r="C12" s="17"/>
      <c r="D12" s="91"/>
      <c r="E12" s="92" t="s">
        <v>56</v>
      </c>
      <c r="F12" s="92"/>
      <c r="G12" s="92"/>
      <c r="H12" s="93" t="s">
        <v>57</v>
      </c>
      <c r="I12" s="94"/>
      <c r="J12" s="336">
        <v>4838</v>
      </c>
      <c r="K12" s="337">
        <v>4765</v>
      </c>
      <c r="L12" s="338">
        <v>4474</v>
      </c>
      <c r="M12" s="336">
        <v>4197</v>
      </c>
      <c r="N12" s="336">
        <v>4155</v>
      </c>
      <c r="O12" s="337">
        <v>4133</v>
      </c>
      <c r="P12" s="57"/>
    </row>
    <row r="13" spans="3:16" ht="13.5" thickTop="1">
      <c r="C13" s="17"/>
      <c r="D13" s="95"/>
      <c r="E13" s="96" t="s">
        <v>58</v>
      </c>
      <c r="F13" s="96"/>
      <c r="G13" s="96"/>
      <c r="H13" s="97" t="s">
        <v>59</v>
      </c>
      <c r="I13" s="98"/>
      <c r="J13" s="173">
        <v>310</v>
      </c>
      <c r="K13" s="174">
        <v>303</v>
      </c>
      <c r="L13" s="175">
        <v>277</v>
      </c>
      <c r="M13" s="173">
        <v>255</v>
      </c>
      <c r="N13" s="173">
        <v>253</v>
      </c>
      <c r="O13" s="339">
        <v>251</v>
      </c>
      <c r="P13" s="57"/>
    </row>
    <row r="14" spans="3:16" ht="13.5" thickBot="1">
      <c r="C14" s="17"/>
      <c r="D14" s="99"/>
      <c r="E14" s="100"/>
      <c r="F14" s="100" t="s">
        <v>60</v>
      </c>
      <c r="G14" s="100"/>
      <c r="H14" s="101" t="s">
        <v>61</v>
      </c>
      <c r="I14" s="102"/>
      <c r="J14" s="182">
        <v>310</v>
      </c>
      <c r="K14" s="183">
        <v>303</v>
      </c>
      <c r="L14" s="184">
        <v>277</v>
      </c>
      <c r="M14" s="182">
        <v>255</v>
      </c>
      <c r="N14" s="182">
        <v>253</v>
      </c>
      <c r="O14" s="183">
        <v>251</v>
      </c>
      <c r="P14" s="57"/>
    </row>
    <row r="15" spans="3:16" ht="12.75">
      <c r="C15" s="17"/>
      <c r="D15" s="103"/>
      <c r="E15" s="104" t="s">
        <v>63</v>
      </c>
      <c r="F15" s="104"/>
      <c r="G15" s="104"/>
      <c r="H15" s="105" t="s">
        <v>64</v>
      </c>
      <c r="I15" s="106"/>
      <c r="J15" s="210">
        <v>591</v>
      </c>
      <c r="K15" s="216">
        <v>582</v>
      </c>
      <c r="L15" s="212">
        <v>555</v>
      </c>
      <c r="M15" s="210">
        <v>525</v>
      </c>
      <c r="N15" s="210">
        <v>524</v>
      </c>
      <c r="O15" s="216">
        <v>522</v>
      </c>
      <c r="P15" s="57"/>
    </row>
    <row r="16" spans="3:16" ht="13.5" thickBot="1">
      <c r="C16" s="17"/>
      <c r="D16" s="99"/>
      <c r="E16" s="100"/>
      <c r="F16" s="100" t="s">
        <v>65</v>
      </c>
      <c r="G16" s="100"/>
      <c r="H16" s="101" t="s">
        <v>66</v>
      </c>
      <c r="I16" s="102"/>
      <c r="J16" s="205">
        <v>591</v>
      </c>
      <c r="K16" s="215">
        <v>582</v>
      </c>
      <c r="L16" s="207">
        <v>555</v>
      </c>
      <c r="M16" s="205">
        <v>525</v>
      </c>
      <c r="N16" s="205">
        <v>524</v>
      </c>
      <c r="O16" s="183">
        <v>522</v>
      </c>
      <c r="P16" s="57"/>
    </row>
    <row r="17" spans="3:16" ht="12.75">
      <c r="C17" s="17"/>
      <c r="D17" s="103"/>
      <c r="E17" s="104" t="s">
        <v>67</v>
      </c>
      <c r="F17" s="104"/>
      <c r="G17" s="104"/>
      <c r="H17" s="105" t="s">
        <v>68</v>
      </c>
      <c r="I17" s="106"/>
      <c r="J17" s="210">
        <v>556</v>
      </c>
      <c r="K17" s="216">
        <v>552</v>
      </c>
      <c r="L17" s="212">
        <v>513</v>
      </c>
      <c r="M17" s="210">
        <v>488</v>
      </c>
      <c r="N17" s="210">
        <v>479</v>
      </c>
      <c r="O17" s="216">
        <v>476</v>
      </c>
      <c r="P17" s="57"/>
    </row>
    <row r="18" spans="3:16" ht="12.75">
      <c r="C18" s="17"/>
      <c r="D18" s="99"/>
      <c r="E18" s="100"/>
      <c r="F18" s="100" t="s">
        <v>69</v>
      </c>
      <c r="G18" s="100"/>
      <c r="H18" s="101" t="s">
        <v>70</v>
      </c>
      <c r="I18" s="102"/>
      <c r="J18" s="182">
        <v>305</v>
      </c>
      <c r="K18" s="183">
        <v>304</v>
      </c>
      <c r="L18" s="184">
        <v>276</v>
      </c>
      <c r="M18" s="182">
        <v>261</v>
      </c>
      <c r="N18" s="182">
        <v>255</v>
      </c>
      <c r="O18" s="183">
        <v>254</v>
      </c>
      <c r="P18" s="57"/>
    </row>
    <row r="19" spans="3:16" ht="13.5" thickBot="1">
      <c r="C19" s="17"/>
      <c r="D19" s="99"/>
      <c r="E19" s="100"/>
      <c r="F19" s="100" t="s">
        <v>71</v>
      </c>
      <c r="G19" s="100"/>
      <c r="H19" s="101" t="s">
        <v>72</v>
      </c>
      <c r="I19" s="102"/>
      <c r="J19" s="205">
        <v>251</v>
      </c>
      <c r="K19" s="215">
        <v>248</v>
      </c>
      <c r="L19" s="207">
        <v>237</v>
      </c>
      <c r="M19" s="205">
        <v>227</v>
      </c>
      <c r="N19" s="205">
        <v>224</v>
      </c>
      <c r="O19" s="183">
        <v>222</v>
      </c>
      <c r="P19" s="57"/>
    </row>
    <row r="20" spans="3:16" ht="12.75">
      <c r="C20" s="17"/>
      <c r="D20" s="103"/>
      <c r="E20" s="104" t="s">
        <v>73</v>
      </c>
      <c r="F20" s="104"/>
      <c r="G20" s="104"/>
      <c r="H20" s="105" t="s">
        <v>74</v>
      </c>
      <c r="I20" s="106"/>
      <c r="J20" s="210">
        <v>490</v>
      </c>
      <c r="K20" s="216">
        <v>476</v>
      </c>
      <c r="L20" s="212">
        <v>439</v>
      </c>
      <c r="M20" s="210">
        <v>407</v>
      </c>
      <c r="N20" s="210">
        <v>400</v>
      </c>
      <c r="O20" s="216">
        <v>396</v>
      </c>
      <c r="P20" s="57"/>
    </row>
    <row r="21" spans="3:16" ht="12.75">
      <c r="C21" s="17"/>
      <c r="D21" s="99"/>
      <c r="E21" s="100"/>
      <c r="F21" s="100" t="s">
        <v>75</v>
      </c>
      <c r="G21" s="100"/>
      <c r="H21" s="101" t="s">
        <v>76</v>
      </c>
      <c r="I21" s="102"/>
      <c r="J21" s="182">
        <v>143</v>
      </c>
      <c r="K21" s="183">
        <v>140</v>
      </c>
      <c r="L21" s="184">
        <v>128</v>
      </c>
      <c r="M21" s="182">
        <v>119</v>
      </c>
      <c r="N21" s="182">
        <v>115</v>
      </c>
      <c r="O21" s="183">
        <v>112</v>
      </c>
      <c r="P21" s="57"/>
    </row>
    <row r="22" spans="3:16" ht="13.5" thickBot="1">
      <c r="C22" s="17"/>
      <c r="D22" s="99"/>
      <c r="E22" s="100"/>
      <c r="F22" s="100" t="s">
        <v>77</v>
      </c>
      <c r="G22" s="100"/>
      <c r="H22" s="101" t="s">
        <v>78</v>
      </c>
      <c r="I22" s="102"/>
      <c r="J22" s="205">
        <v>347</v>
      </c>
      <c r="K22" s="215">
        <v>336</v>
      </c>
      <c r="L22" s="207">
        <v>311</v>
      </c>
      <c r="M22" s="205">
        <v>288</v>
      </c>
      <c r="N22" s="205">
        <v>285</v>
      </c>
      <c r="O22" s="183">
        <v>284</v>
      </c>
      <c r="P22" s="57"/>
    </row>
    <row r="23" spans="3:16" ht="12.75">
      <c r="C23" s="17"/>
      <c r="D23" s="103"/>
      <c r="E23" s="104" t="s">
        <v>79</v>
      </c>
      <c r="F23" s="104"/>
      <c r="G23" s="104"/>
      <c r="H23" s="105" t="s">
        <v>80</v>
      </c>
      <c r="I23" s="106"/>
      <c r="J23" s="210">
        <v>873</v>
      </c>
      <c r="K23" s="216">
        <v>865</v>
      </c>
      <c r="L23" s="212">
        <v>807</v>
      </c>
      <c r="M23" s="210">
        <v>745</v>
      </c>
      <c r="N23" s="210">
        <v>732</v>
      </c>
      <c r="O23" s="216">
        <v>727</v>
      </c>
      <c r="P23" s="57"/>
    </row>
    <row r="24" spans="3:16" ht="12.75">
      <c r="C24" s="17"/>
      <c r="D24" s="99"/>
      <c r="E24" s="100"/>
      <c r="F24" s="100" t="s">
        <v>81</v>
      </c>
      <c r="G24" s="100"/>
      <c r="H24" s="101" t="s">
        <v>82</v>
      </c>
      <c r="I24" s="102"/>
      <c r="J24" s="182">
        <v>247</v>
      </c>
      <c r="K24" s="183">
        <v>242</v>
      </c>
      <c r="L24" s="184">
        <v>226</v>
      </c>
      <c r="M24" s="182">
        <v>209</v>
      </c>
      <c r="N24" s="182">
        <v>206</v>
      </c>
      <c r="O24" s="183">
        <v>207</v>
      </c>
      <c r="P24" s="57"/>
    </row>
    <row r="25" spans="3:16" ht="12.75">
      <c r="C25" s="17"/>
      <c r="D25" s="99"/>
      <c r="E25" s="100"/>
      <c r="F25" s="100" t="s">
        <v>83</v>
      </c>
      <c r="G25" s="100"/>
      <c r="H25" s="101" t="s">
        <v>84</v>
      </c>
      <c r="I25" s="102"/>
      <c r="J25" s="182">
        <v>333</v>
      </c>
      <c r="K25" s="183">
        <v>330</v>
      </c>
      <c r="L25" s="184">
        <v>307</v>
      </c>
      <c r="M25" s="182">
        <v>276</v>
      </c>
      <c r="N25" s="182">
        <v>272</v>
      </c>
      <c r="O25" s="183">
        <v>268</v>
      </c>
      <c r="P25" s="57"/>
    </row>
    <row r="26" spans="3:16" ht="13.5" thickBot="1">
      <c r="C26" s="17"/>
      <c r="D26" s="99"/>
      <c r="E26" s="100"/>
      <c r="F26" s="100" t="s">
        <v>85</v>
      </c>
      <c r="G26" s="100"/>
      <c r="H26" s="101" t="s">
        <v>86</v>
      </c>
      <c r="I26" s="102"/>
      <c r="J26" s="205">
        <v>293</v>
      </c>
      <c r="K26" s="215">
        <v>293</v>
      </c>
      <c r="L26" s="207">
        <v>274</v>
      </c>
      <c r="M26" s="205">
        <v>260</v>
      </c>
      <c r="N26" s="205">
        <v>254</v>
      </c>
      <c r="O26" s="183">
        <v>252</v>
      </c>
      <c r="P26" s="57"/>
    </row>
    <row r="27" spans="3:16" ht="12.75">
      <c r="C27" s="17"/>
      <c r="D27" s="103"/>
      <c r="E27" s="104" t="s">
        <v>87</v>
      </c>
      <c r="F27" s="104"/>
      <c r="G27" s="104"/>
      <c r="H27" s="105" t="s">
        <v>88</v>
      </c>
      <c r="I27" s="106"/>
      <c r="J27" s="210">
        <v>840</v>
      </c>
      <c r="K27" s="216">
        <v>828</v>
      </c>
      <c r="L27" s="212">
        <v>787</v>
      </c>
      <c r="M27" s="210">
        <v>749</v>
      </c>
      <c r="N27" s="210">
        <v>742</v>
      </c>
      <c r="O27" s="216">
        <v>741</v>
      </c>
      <c r="P27" s="57"/>
    </row>
    <row r="28" spans="3:16" ht="12.75">
      <c r="C28" s="17"/>
      <c r="D28" s="99"/>
      <c r="E28" s="100"/>
      <c r="F28" s="100" t="s">
        <v>89</v>
      </c>
      <c r="G28" s="100"/>
      <c r="H28" s="101" t="s">
        <v>185</v>
      </c>
      <c r="I28" s="102"/>
      <c r="J28" s="182">
        <v>311</v>
      </c>
      <c r="K28" s="183">
        <v>305</v>
      </c>
      <c r="L28" s="184">
        <v>284</v>
      </c>
      <c r="M28" s="182">
        <v>270</v>
      </c>
      <c r="N28" s="182">
        <v>268</v>
      </c>
      <c r="O28" s="183">
        <v>266</v>
      </c>
      <c r="P28" s="57"/>
    </row>
    <row r="29" spans="3:16" ht="13.5" thickBot="1">
      <c r="C29" s="17"/>
      <c r="D29" s="99"/>
      <c r="E29" s="100"/>
      <c r="F29" s="100" t="s">
        <v>90</v>
      </c>
      <c r="G29" s="100"/>
      <c r="H29" s="101" t="s">
        <v>186</v>
      </c>
      <c r="I29" s="102"/>
      <c r="J29" s="205">
        <v>529</v>
      </c>
      <c r="K29" s="215">
        <v>523</v>
      </c>
      <c r="L29" s="207">
        <v>503</v>
      </c>
      <c r="M29" s="205">
        <v>479</v>
      </c>
      <c r="N29" s="205">
        <v>474</v>
      </c>
      <c r="O29" s="183">
        <v>475</v>
      </c>
      <c r="P29" s="57"/>
    </row>
    <row r="30" spans="3:16" ht="12.75">
      <c r="C30" s="17"/>
      <c r="D30" s="103"/>
      <c r="E30" s="104" t="s">
        <v>91</v>
      </c>
      <c r="F30" s="104"/>
      <c r="G30" s="104"/>
      <c r="H30" s="105" t="s">
        <v>92</v>
      </c>
      <c r="I30" s="106"/>
      <c r="J30" s="210">
        <v>639</v>
      </c>
      <c r="K30" s="216">
        <v>628</v>
      </c>
      <c r="L30" s="212">
        <v>599</v>
      </c>
      <c r="M30" s="210">
        <v>566</v>
      </c>
      <c r="N30" s="210">
        <v>565</v>
      </c>
      <c r="O30" s="216">
        <v>562</v>
      </c>
      <c r="P30" s="57"/>
    </row>
    <row r="31" spans="3:16" ht="12.75">
      <c r="C31" s="17"/>
      <c r="D31" s="99"/>
      <c r="E31" s="100"/>
      <c r="F31" s="100" t="s">
        <v>93</v>
      </c>
      <c r="G31" s="100"/>
      <c r="H31" s="101" t="s">
        <v>94</v>
      </c>
      <c r="I31" s="102"/>
      <c r="J31" s="182">
        <v>357</v>
      </c>
      <c r="K31" s="183">
        <v>346</v>
      </c>
      <c r="L31" s="184">
        <v>334</v>
      </c>
      <c r="M31" s="182">
        <v>310</v>
      </c>
      <c r="N31" s="182">
        <v>309</v>
      </c>
      <c r="O31" s="183">
        <v>306</v>
      </c>
      <c r="P31" s="57"/>
    </row>
    <row r="32" spans="3:16" ht="13.5" thickBot="1">
      <c r="C32" s="17"/>
      <c r="D32" s="99"/>
      <c r="E32" s="100"/>
      <c r="F32" s="100" t="s">
        <v>95</v>
      </c>
      <c r="G32" s="100"/>
      <c r="H32" s="101" t="s">
        <v>96</v>
      </c>
      <c r="I32" s="102"/>
      <c r="J32" s="205">
        <v>282</v>
      </c>
      <c r="K32" s="215">
        <v>282</v>
      </c>
      <c r="L32" s="207">
        <v>265</v>
      </c>
      <c r="M32" s="205">
        <v>256</v>
      </c>
      <c r="N32" s="205">
        <v>256</v>
      </c>
      <c r="O32" s="183">
        <v>256</v>
      </c>
      <c r="P32" s="57"/>
    </row>
    <row r="33" spans="3:16" ht="12.75">
      <c r="C33" s="17"/>
      <c r="D33" s="103"/>
      <c r="E33" s="104" t="s">
        <v>97</v>
      </c>
      <c r="F33" s="104"/>
      <c r="G33" s="104"/>
      <c r="H33" s="105" t="s">
        <v>98</v>
      </c>
      <c r="I33" s="106"/>
      <c r="J33" s="210">
        <v>539</v>
      </c>
      <c r="K33" s="216">
        <v>531</v>
      </c>
      <c r="L33" s="212">
        <v>497</v>
      </c>
      <c r="M33" s="210">
        <v>464</v>
      </c>
      <c r="N33" s="210">
        <v>460</v>
      </c>
      <c r="O33" s="216">
        <v>458</v>
      </c>
      <c r="P33" s="57"/>
    </row>
    <row r="34" spans="3:16" ht="13.5" thickBot="1">
      <c r="C34" s="17"/>
      <c r="D34" s="99"/>
      <c r="E34" s="100"/>
      <c r="F34" s="100" t="s">
        <v>99</v>
      </c>
      <c r="G34" s="100"/>
      <c r="H34" s="101" t="s">
        <v>100</v>
      </c>
      <c r="I34" s="102"/>
      <c r="J34" s="205">
        <v>539</v>
      </c>
      <c r="K34" s="215">
        <v>531</v>
      </c>
      <c r="L34" s="207">
        <v>497</v>
      </c>
      <c r="M34" s="205">
        <v>464</v>
      </c>
      <c r="N34" s="205">
        <v>460</v>
      </c>
      <c r="O34" s="215">
        <v>458</v>
      </c>
      <c r="P34" s="57"/>
    </row>
    <row r="35" spans="4:16" ht="13.5">
      <c r="D35" s="59" t="s">
        <v>37</v>
      </c>
      <c r="E35" s="60"/>
      <c r="F35" s="60"/>
      <c r="G35" s="60"/>
      <c r="H35" s="60"/>
      <c r="I35" s="59"/>
      <c r="J35" s="59"/>
      <c r="K35" s="59"/>
      <c r="L35" s="46"/>
      <c r="M35" s="46"/>
      <c r="N35" s="46"/>
      <c r="O35" s="46" t="s">
        <v>28</v>
      </c>
      <c r="P35" s="49" t="s">
        <v>21</v>
      </c>
    </row>
    <row r="36" spans="4:15" ht="23.25" customHeight="1">
      <c r="D36" s="150" t="s">
        <v>101</v>
      </c>
      <c r="E36" s="449" t="s">
        <v>228</v>
      </c>
      <c r="F36" s="449"/>
      <c r="G36" s="449"/>
      <c r="H36" s="449"/>
      <c r="I36" s="449"/>
      <c r="J36" s="449"/>
      <c r="K36" s="449"/>
      <c r="L36" s="449"/>
      <c r="M36" s="449"/>
      <c r="N36" s="449"/>
      <c r="O36" s="449"/>
    </row>
  </sheetData>
  <sheetProtection/>
  <mergeCells count="8">
    <mergeCell ref="N7:N10"/>
    <mergeCell ref="O7:O10"/>
    <mergeCell ref="E36:O36"/>
    <mergeCell ref="J7:J10"/>
    <mergeCell ref="K7:K10"/>
    <mergeCell ref="D7:I11"/>
    <mergeCell ref="L7:L10"/>
    <mergeCell ref="M7:M10"/>
  </mergeCells>
  <conditionalFormatting sqref="G6">
    <cfRule type="expression" priority="1" dxfId="0" stopIfTrue="1">
      <formula>P6="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410 RNDr. Ladislav Škeřík</dc:creator>
  <cp:keywords/>
  <dc:description/>
  <cp:lastModifiedBy>Cibulková Pavla</cp:lastModifiedBy>
  <cp:lastPrinted>2009-05-28T06:39:33Z</cp:lastPrinted>
  <dcterms:created xsi:type="dcterms:W3CDTF">2000-10-16T14:33:05Z</dcterms:created>
  <dcterms:modified xsi:type="dcterms:W3CDTF">2009-06-29T08:30:23Z</dcterms:modified>
  <cp:category/>
  <cp:version/>
  <cp:contentType/>
  <cp:contentStatus/>
</cp:coreProperties>
</file>