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7040" windowHeight="10245" tabRatio="790" activeTab="0"/>
  </bookViews>
  <sheets>
    <sheet name="Seznam" sheetId="1" r:id="rId1"/>
    <sheet name="Tab1" sheetId="2" r:id="rId2"/>
    <sheet name="Tab1A_2011-14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'Seznam'!$A$1:$A$56</definedName>
    <definedName name="_xlnm.Print_Area" localSheetId="11">'Tab10'!$A$1:$R$67</definedName>
    <definedName name="_xlnm.Print_Area" localSheetId="5">'Tab4'!$A$1:$L$35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<sst xmlns="http://schemas.openxmlformats.org/spreadsheetml/2006/main" count="972" uniqueCount="153">
  <si>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</si>
  <si>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</si>
  <si>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</si>
  <si>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</si>
  <si>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</si>
  <si>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</si>
  <si>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</si>
  <si>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</si>
  <si>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</si>
  <si>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</si>
  <si>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</si>
  <si>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</si>
  <si>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</si>
  <si>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</si>
  <si>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</si>
  <si>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</si>
  <si>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</si>
  <si>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</si>
  <si>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</si>
  <si>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</si>
  <si>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</si>
  <si>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</si>
  <si>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</si>
  <si>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</si>
  <si>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</si>
  <si>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</si>
  <si>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</si>
  <si>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</si>
  <si>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</si>
  <si>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</si>
  <si>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</si>
  <si>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</si>
  <si>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</si>
  <si>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</si>
  <si>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</si>
  <si>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</si>
  <si>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</si>
  <si>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</si>
  <si>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</si>
  <si>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</si>
  <si>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</si>
  <si>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</si>
  <si>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</si>
  <si>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</si>
  <si>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</si>
  <si>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</si>
  <si>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</si>
  <si>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</si>
  <si>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</si>
  <si>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</si>
  <si>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</si>
  <si>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</si>
  <si>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</si>
  <si>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</si>
  <si>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</si>
  <si>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</si>
  <si>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</si>
  <si>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</si>
  <si>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</si>
  <si>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</si>
  <si>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</si>
  <si>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</si>
  <si>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</si>
  <si>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</si>
  <si>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</si>
  <si>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</si>
  <si>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</si>
  <si>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</si>
  <si>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</si>
  <si>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</si>
  <si>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</si>
  <si>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</si>
  <si>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</si>
  <si>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</si>
  <si>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</si>
  <si>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</si>
  <si>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</si>
  <si>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</si>
  <si>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</si>
  <si>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</si>
  <si>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</si>
  <si>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</si>
  <si>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</si>
  <si>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</si>
  <si>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</si>
  <si>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</si>
  <si>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</si>
  <si>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</si>
  <si>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</si>
  <si>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</si>
  <si>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</si>
  <si>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</si>
  <si>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</si>
  <si>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</si>
  <si>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</si>
  <si>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</si>
  <si>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</si>
  <si>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</si>
  <si>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</si>
  <si>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</si>
  <si>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</si>
  <si>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</si>
  <si>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</si>
  <si>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</si>
  <si>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</si>
  <si>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</si>
  <si>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</si>
  <si>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</si>
  <si>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</si>
  <si>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</si>
  <si>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</si>
  <si>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</si>
  <si>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</si>
  <si>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Tabulka 3: Zápisy do 1. ročníku základního vzdělávání – podle věku</t>
  </si>
  <si>
    <t>Tabulka 6: Zápisy do 1. ročníku základního vzdělávání – podle výsledku zápisu a podle
 zdravotního postižení v letech 2012 a 2013</t>
  </si>
  <si>
    <t>Zapisovaní
2013</t>
  </si>
  <si>
    <t>Zapsaní
na dané škole
2013</t>
  </si>
  <si>
    <t>Převedení
na jinou školu
2013</t>
  </si>
  <si>
    <t>S žádostí o odklad
docházky
2013</t>
  </si>
  <si>
    <t>Vzdělávání podle
 § 42 zákona
2013</t>
  </si>
  <si>
    <t>Zapsaní
2013</t>
  </si>
  <si>
    <t>S žádostí o odklad
docházky 2013</t>
  </si>
  <si>
    <t>Vzdělávání podle
§ 42 zákona 2013</t>
  </si>
  <si>
    <t>Podle stavu k 28. 2. 2014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</si>
  <si>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</si>
  <si>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</si>
  <si>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</si>
  <si>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</si>
  <si>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2014*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</si>
  <si>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</si>
  <si>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 5letých 
Neuzavřený zápis*</t>
  </si>
  <si>
    <t>Tabulka 1A: Zápisy do 1. ročníku základního vzdělávání – podle výsledku zápisu v letech 2011–2014</t>
  </si>
  <si>
    <t>Tabulka 1.1A: Zápisy do 1. ročníku ZŠ, které nejsou samostatně zřízeny pro žáky se SVP – podle výsledku zápisu v letech 2011–2014</t>
  </si>
  <si>
    <t>Tabulka 1.2A: Zápisy do 1. ročníku ZŠ samostatně zřízených pro žáky se SVP – podle výsledku zápisu v letech 2011–2014</t>
  </si>
  <si>
    <t>Zapisovaní
2014</t>
  </si>
  <si>
    <t>Index 2014/2013</t>
  </si>
  <si>
    <t>Podle stavu k 28. 2. 2013 a 28. 2. 2014</t>
  </si>
  <si>
    <t>Tabulka 2: Zápisy do 1. ročníku základního vzdělávání – podle výsledku zápisu v letech 2013 a 2014</t>
  </si>
  <si>
    <t>Zapsaní
na dané škole
2014</t>
  </si>
  <si>
    <t>Převedení
na jinou školu
2014</t>
  </si>
  <si>
    <t>S žádostí o odklad
docházky
2014</t>
  </si>
  <si>
    <t>Vzdělávání podle
 § 42 zákona
2014</t>
  </si>
  <si>
    <t>Komentáře: Odpovídající populace je brána jako kvalifikovaný odhad na základě údajů k 31. 12. 2012. Z toho důvodu může dojít k drobným odchylkám a celkový podíl 6letých zapisovaných může překročit 100 %.</t>
  </si>
  <si>
    <t>Zapsaní
2014</t>
  </si>
  <si>
    <t>S žádostí o odklad
docházky 2014</t>
  </si>
  <si>
    <t>Vzdělávání podle
§ 42 zákona 2014</t>
  </si>
  <si>
    <t>Index
2014/2013</t>
  </si>
  <si>
    <t>Graf 1:  Zápisy do 1. ročníku ZŠ – počty dětí podle výsledku zápisu a podle pohlaví v letech 2013 a 2014</t>
  </si>
  <si>
    <t>Graf 2:  Zápisy do 1. ročníku ZŠ – počty dětí přicházejících k zápisu poprvé a po odkladu podle výsledku zápisu v letech 2013 a 2014</t>
  </si>
  <si>
    <t>Tabulka 6: Zápisy do 1. ročníku základního vzdělávání – podle výsledku zápisu a podle
 zdravotního postižení v letech 2013 a 2014</t>
  </si>
  <si>
    <t>Tabulka 9: Zápisy do 1. ročníku ZŠ, které nejsou samostatně zřízeny pro žáky se SVP – podle zdravotního postižení a formy integrace v letech 2013 a 2014</t>
  </si>
  <si>
    <t>naroz. leden-srpen 2009</t>
  </si>
  <si>
    <t>naroz. září-prosinec 2008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</si>
</sst>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  <numFmt numFmtId="214" formatCode="[$¥€-2]\ #\ ##,000_);[Red]\([$€-2]\ #\ ##,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8.4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hair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hair"/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1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174" fontId="4" fillId="33" borderId="17" xfId="0" applyNumberFormat="1" applyFont="1" applyFill="1" applyBorder="1" applyAlignment="1">
      <alignment horizontal="right" vertical="center"/>
    </xf>
    <xf numFmtId="174" fontId="4" fillId="33" borderId="18" xfId="0" applyNumberFormat="1" applyFont="1" applyFill="1" applyBorder="1" applyAlignment="1">
      <alignment horizontal="right" vertical="center"/>
    </xf>
    <xf numFmtId="174" fontId="4" fillId="33" borderId="19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174" fontId="5" fillId="0" borderId="28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174" fontId="5" fillId="0" borderId="31" xfId="0" applyNumberFormat="1" applyFont="1" applyBorder="1" applyAlignment="1">
      <alignment/>
    </xf>
    <xf numFmtId="174" fontId="5" fillId="0" borderId="32" xfId="0" applyNumberFormat="1" applyFont="1" applyBorder="1" applyAlignment="1">
      <alignment/>
    </xf>
    <xf numFmtId="174" fontId="5" fillId="0" borderId="33" xfId="0" applyNumberFormat="1" applyFont="1" applyBorder="1" applyAlignment="1">
      <alignment/>
    </xf>
    <xf numFmtId="3" fontId="4" fillId="33" borderId="34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3" fontId="4" fillId="33" borderId="35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179" fontId="5" fillId="0" borderId="0" xfId="0" applyNumberFormat="1" applyFont="1" applyFill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201" fontId="5" fillId="0" borderId="42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/>
    </xf>
    <xf numFmtId="201" fontId="5" fillId="0" borderId="44" xfId="0" applyNumberFormat="1" applyFont="1" applyFill="1" applyBorder="1" applyAlignment="1">
      <alignment horizontal="right" vertical="center"/>
    </xf>
    <xf numFmtId="201" fontId="5" fillId="0" borderId="45" xfId="0" applyNumberFormat="1" applyFont="1" applyFill="1" applyBorder="1" applyAlignment="1">
      <alignment horizontal="right"/>
    </xf>
    <xf numFmtId="201" fontId="5" fillId="0" borderId="46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0" borderId="48" xfId="0" applyNumberFormat="1" applyFont="1" applyBorder="1" applyAlignment="1">
      <alignment horizontal="right"/>
    </xf>
    <xf numFmtId="201" fontId="5" fillId="0" borderId="49" xfId="0" applyNumberFormat="1" applyFont="1" applyBorder="1" applyAlignment="1">
      <alignment horizontal="right"/>
    </xf>
    <xf numFmtId="201" fontId="5" fillId="0" borderId="50" xfId="0" applyNumberFormat="1" applyFont="1" applyBorder="1" applyAlignment="1">
      <alignment horizontal="right"/>
    </xf>
    <xf numFmtId="201" fontId="5" fillId="0" borderId="51" xfId="0" applyNumberFormat="1" applyFont="1" applyBorder="1" applyAlignment="1">
      <alignment horizontal="right"/>
    </xf>
    <xf numFmtId="201" fontId="5" fillId="0" borderId="52" xfId="0" applyNumberFormat="1" applyFont="1" applyBorder="1" applyAlignment="1">
      <alignment horizontal="right"/>
    </xf>
    <xf numFmtId="201" fontId="5" fillId="0" borderId="53" xfId="0" applyNumberFormat="1" applyFont="1" applyBorder="1" applyAlignment="1">
      <alignment horizontal="right"/>
    </xf>
    <xf numFmtId="201" fontId="5" fillId="0" borderId="54" xfId="0" applyNumberFormat="1" applyFont="1" applyBorder="1" applyAlignment="1">
      <alignment horizontal="right"/>
    </xf>
    <xf numFmtId="201" fontId="5" fillId="0" borderId="10" xfId="0" applyNumberFormat="1" applyFont="1" applyBorder="1" applyAlignment="1">
      <alignment horizontal="right"/>
    </xf>
    <xf numFmtId="201" fontId="5" fillId="0" borderId="55" xfId="0" applyNumberFormat="1" applyFont="1" applyBorder="1" applyAlignment="1">
      <alignment horizontal="right"/>
    </xf>
    <xf numFmtId="201" fontId="5" fillId="0" borderId="12" xfId="0" applyNumberFormat="1" applyFont="1" applyBorder="1" applyAlignment="1">
      <alignment horizontal="right"/>
    </xf>
    <xf numFmtId="201" fontId="5" fillId="0" borderId="56" xfId="0" applyNumberFormat="1" applyFont="1" applyBorder="1" applyAlignment="1">
      <alignment horizontal="right"/>
    </xf>
    <xf numFmtId="201" fontId="5" fillId="0" borderId="25" xfId="0" applyNumberFormat="1" applyFont="1" applyBorder="1" applyAlignment="1">
      <alignment horizontal="right"/>
    </xf>
    <xf numFmtId="201" fontId="5" fillId="0" borderId="57" xfId="0" applyNumberFormat="1" applyFont="1" applyBorder="1" applyAlignment="1">
      <alignment horizontal="right"/>
    </xf>
    <xf numFmtId="201" fontId="5" fillId="0" borderId="58" xfId="0" applyNumberFormat="1" applyFont="1" applyBorder="1" applyAlignment="1">
      <alignment horizontal="right"/>
    </xf>
    <xf numFmtId="201" fontId="5" fillId="0" borderId="59" xfId="0" applyNumberFormat="1" applyFont="1" applyBorder="1" applyAlignment="1">
      <alignment horizontal="right"/>
    </xf>
    <xf numFmtId="201" fontId="5" fillId="0" borderId="60" xfId="0" applyNumberFormat="1" applyFont="1" applyBorder="1" applyAlignment="1">
      <alignment horizontal="right"/>
    </xf>
    <xf numFmtId="201" fontId="5" fillId="0" borderId="61" xfId="0" applyNumberFormat="1" applyFont="1" applyBorder="1" applyAlignment="1">
      <alignment horizontal="right"/>
    </xf>
    <xf numFmtId="201" fontId="5" fillId="0" borderId="62" xfId="0" applyNumberFormat="1" applyFont="1" applyBorder="1" applyAlignment="1">
      <alignment horizontal="right"/>
    </xf>
    <xf numFmtId="201" fontId="5" fillId="0" borderId="63" xfId="0" applyNumberFormat="1" applyFont="1" applyBorder="1" applyAlignment="1">
      <alignment horizontal="right"/>
    </xf>
    <xf numFmtId="201" fontId="5" fillId="0" borderId="11" xfId="0" applyNumberFormat="1" applyFont="1" applyBorder="1" applyAlignment="1">
      <alignment horizontal="right"/>
    </xf>
    <xf numFmtId="201" fontId="5" fillId="0" borderId="64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201" fontId="5" fillId="0" borderId="65" xfId="0" applyNumberFormat="1" applyFont="1" applyBorder="1" applyAlignment="1">
      <alignment horizontal="right"/>
    </xf>
    <xf numFmtId="201" fontId="5" fillId="0" borderId="33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33" borderId="53" xfId="0" applyNumberFormat="1" applyFont="1" applyFill="1" applyBorder="1" applyAlignment="1" applyProtection="1">
      <alignment horizontal="right" vertical="center"/>
      <protection locked="0"/>
    </xf>
    <xf numFmtId="201" fontId="5" fillId="0" borderId="30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0" borderId="66" xfId="0" applyNumberFormat="1" applyFont="1" applyFill="1" applyBorder="1" applyAlignment="1">
      <alignment horizontal="right" vertical="center"/>
    </xf>
    <xf numFmtId="201" fontId="5" fillId="0" borderId="67" xfId="0" applyNumberFormat="1" applyFont="1" applyFill="1" applyBorder="1" applyAlignment="1">
      <alignment horizontal="right" vertical="center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/>
    </xf>
    <xf numFmtId="201" fontId="5" fillId="0" borderId="75" xfId="0" applyNumberFormat="1" applyFont="1" applyFill="1" applyBorder="1" applyAlignment="1">
      <alignment horizontal="right" vertical="center"/>
    </xf>
    <xf numFmtId="201" fontId="5" fillId="0" borderId="21" xfId="0" applyNumberFormat="1" applyFont="1" applyFill="1" applyBorder="1" applyAlignment="1">
      <alignment horizontal="right"/>
    </xf>
    <xf numFmtId="201" fontId="5" fillId="0" borderId="26" xfId="0" applyNumberFormat="1" applyFont="1" applyFill="1" applyBorder="1" applyAlignment="1">
      <alignment horizontal="right" vertical="center"/>
    </xf>
    <xf numFmtId="201" fontId="5" fillId="0" borderId="29" xfId="0" applyNumberFormat="1" applyFont="1" applyFill="1" applyBorder="1" applyAlignment="1">
      <alignment horizontal="right"/>
    </xf>
    <xf numFmtId="201" fontId="5" fillId="0" borderId="65" xfId="0" applyNumberFormat="1" applyFont="1" applyFill="1" applyBorder="1" applyAlignment="1">
      <alignment horizontal="right" vertical="center"/>
    </xf>
    <xf numFmtId="201" fontId="5" fillId="0" borderId="64" xfId="0" applyNumberFormat="1" applyFont="1" applyFill="1" applyBorder="1" applyAlignment="1">
      <alignment horizontal="right" vertical="center"/>
    </xf>
    <xf numFmtId="201" fontId="5" fillId="0" borderId="13" xfId="0" applyNumberFormat="1" applyFont="1" applyFill="1" applyBorder="1" applyAlignment="1">
      <alignment horizontal="right"/>
    </xf>
    <xf numFmtId="201" fontId="5" fillId="0" borderId="30" xfId="0" applyNumberFormat="1" applyFont="1" applyFill="1" applyBorder="1" applyAlignment="1">
      <alignment horizontal="right" vertical="center"/>
    </xf>
    <xf numFmtId="201" fontId="5" fillId="0" borderId="33" xfId="0" applyNumberFormat="1" applyFont="1" applyFill="1" applyBorder="1" applyAlignment="1">
      <alignment horizontal="right"/>
    </xf>
    <xf numFmtId="201" fontId="5" fillId="33" borderId="76" xfId="0" applyNumberFormat="1" applyFont="1" applyFill="1" applyBorder="1" applyAlignment="1" applyProtection="1">
      <alignment horizontal="right" vertical="center"/>
      <protection locked="0"/>
    </xf>
    <xf numFmtId="201" fontId="5" fillId="0" borderId="74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33" borderId="29" xfId="0" applyNumberFormat="1" applyFont="1" applyFill="1" applyBorder="1" applyAlignment="1" applyProtection="1">
      <alignment horizontal="right" vertical="center"/>
      <protection locked="0"/>
    </xf>
    <xf numFmtId="201" fontId="5" fillId="33" borderId="77" xfId="0" applyNumberFormat="1" applyFont="1" applyFill="1" applyBorder="1" applyAlignment="1" applyProtection="1">
      <alignment horizontal="right" vertical="center"/>
      <protection locked="0"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1" fontId="4" fillId="0" borderId="79" xfId="0" applyNumberFormat="1" applyFont="1" applyFill="1" applyBorder="1" applyAlignment="1">
      <alignment horizontal="right" vertical="center"/>
    </xf>
    <xf numFmtId="201" fontId="4" fillId="0" borderId="14" xfId="0" applyNumberFormat="1" applyFont="1" applyFill="1" applyBorder="1" applyAlignment="1">
      <alignment horizontal="right"/>
    </xf>
    <xf numFmtId="201" fontId="4" fillId="0" borderId="80" xfId="0" applyNumberFormat="1" applyFont="1" applyFill="1" applyBorder="1" applyAlignment="1">
      <alignment horizontal="right" vertical="center"/>
    </xf>
    <xf numFmtId="201" fontId="4" fillId="0" borderId="15" xfId="0" applyNumberFormat="1" applyFont="1" applyFill="1" applyBorder="1" applyAlignment="1">
      <alignment horizontal="right"/>
    </xf>
    <xf numFmtId="201" fontId="4" fillId="0" borderId="81" xfId="0" applyNumberFormat="1" applyFont="1" applyFill="1" applyBorder="1" applyAlignment="1">
      <alignment horizontal="right" vertical="center"/>
    </xf>
    <xf numFmtId="201" fontId="4" fillId="0" borderId="19" xfId="0" applyNumberFormat="1" applyFont="1" applyFill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69" xfId="0" applyNumberFormat="1" applyFont="1" applyBorder="1" applyAlignment="1">
      <alignment horizontal="right"/>
    </xf>
    <xf numFmtId="201" fontId="5" fillId="0" borderId="70" xfId="0" applyNumberFormat="1" applyFont="1" applyBorder="1" applyAlignment="1">
      <alignment horizontal="right"/>
    </xf>
    <xf numFmtId="201" fontId="5" fillId="0" borderId="71" xfId="0" applyNumberFormat="1" applyFont="1" applyBorder="1" applyAlignment="1">
      <alignment horizontal="right"/>
    </xf>
    <xf numFmtId="201" fontId="5" fillId="0" borderId="68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74" xfId="0" applyNumberFormat="1" applyFont="1" applyFill="1" applyBorder="1" applyAlignment="1">
      <alignment horizontal="right"/>
    </xf>
    <xf numFmtId="201" fontId="5" fillId="0" borderId="75" xfId="0" applyNumberFormat="1" applyFont="1" applyFill="1" applyBorder="1" applyAlignment="1">
      <alignment horizontal="right"/>
    </xf>
    <xf numFmtId="201" fontId="5" fillId="0" borderId="83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75" xfId="0" applyNumberFormat="1" applyFont="1" applyBorder="1" applyAlignment="1">
      <alignment/>
    </xf>
    <xf numFmtId="201" fontId="5" fillId="0" borderId="21" xfId="0" applyNumberFormat="1" applyFont="1" applyBorder="1" applyAlignment="1">
      <alignment/>
    </xf>
    <xf numFmtId="201" fontId="5" fillId="0" borderId="74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74" xfId="0" applyNumberFormat="1" applyFont="1" applyFill="1" applyBorder="1" applyAlignment="1">
      <alignment/>
    </xf>
    <xf numFmtId="201" fontId="5" fillId="0" borderId="65" xfId="0" applyNumberFormat="1" applyFont="1" applyFill="1" applyBorder="1" applyAlignment="1">
      <alignment horizontal="right"/>
    </xf>
    <xf numFmtId="201" fontId="5" fillId="0" borderId="41" xfId="0" applyNumberFormat="1" applyFont="1" applyFill="1" applyBorder="1" applyAlignment="1">
      <alignment horizontal="right"/>
    </xf>
    <xf numFmtId="201" fontId="5" fillId="0" borderId="64" xfId="0" applyNumberFormat="1" applyFont="1" applyFill="1" applyBorder="1" applyAlignment="1">
      <alignment horizontal="right"/>
    </xf>
    <xf numFmtId="201" fontId="5" fillId="0" borderId="82" xfId="0" applyNumberFormat="1" applyFont="1" applyBorder="1" applyAlignment="1">
      <alignment/>
    </xf>
    <xf numFmtId="201" fontId="5" fillId="0" borderId="69" xfId="0" applyNumberFormat="1" applyFont="1" applyBorder="1" applyAlignment="1">
      <alignment/>
    </xf>
    <xf numFmtId="201" fontId="5" fillId="0" borderId="68" xfId="0" applyNumberFormat="1" applyFont="1" applyBorder="1" applyAlignment="1">
      <alignment/>
    </xf>
    <xf numFmtId="201" fontId="5" fillId="0" borderId="69" xfId="0" applyNumberFormat="1" applyFont="1" applyFill="1" applyBorder="1" applyAlignment="1">
      <alignment/>
    </xf>
    <xf numFmtId="201" fontId="5" fillId="0" borderId="72" xfId="0" applyNumberFormat="1" applyFont="1" applyFill="1" applyBorder="1" applyAlignment="1">
      <alignment/>
    </xf>
    <xf numFmtId="201" fontId="5" fillId="0" borderId="26" xfId="0" applyNumberFormat="1" applyFont="1" applyFill="1" applyBorder="1" applyAlignment="1">
      <alignment/>
    </xf>
    <xf numFmtId="201" fontId="5" fillId="0" borderId="21" xfId="0" applyNumberFormat="1" applyFont="1" applyFill="1" applyBorder="1" applyAlignment="1">
      <alignment/>
    </xf>
    <xf numFmtId="201" fontId="5" fillId="0" borderId="28" xfId="0" applyNumberFormat="1" applyFont="1" applyFill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11" xfId="0" applyNumberFormat="1" applyFont="1" applyBorder="1" applyAlignment="1">
      <alignment/>
    </xf>
    <xf numFmtId="201" fontId="5" fillId="0" borderId="30" xfId="0" applyNumberFormat="1" applyFont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5" fillId="0" borderId="32" xfId="0" applyNumberFormat="1" applyFont="1" applyFill="1" applyBorder="1" applyAlignment="1">
      <alignment/>
    </xf>
    <xf numFmtId="201" fontId="5" fillId="0" borderId="65" xfId="0" applyNumberFormat="1" applyFont="1" applyBorder="1" applyAlignment="1">
      <alignment/>
    </xf>
    <xf numFmtId="201" fontId="5" fillId="0" borderId="65" xfId="0" applyNumberFormat="1" applyFont="1" applyFill="1" applyBorder="1" applyAlignment="1">
      <alignment/>
    </xf>
    <xf numFmtId="201" fontId="5" fillId="0" borderId="13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4" fillId="33" borderId="79" xfId="0" applyNumberFormat="1" applyFont="1" applyFill="1" applyBorder="1" applyAlignment="1" applyProtection="1">
      <alignment horizontal="right" vertical="center"/>
      <protection locked="0"/>
    </xf>
    <xf numFmtId="201" fontId="4" fillId="33" borderId="14" xfId="0" applyNumberFormat="1" applyFont="1" applyFill="1" applyBorder="1" applyAlignment="1" applyProtection="1">
      <alignment horizontal="right"/>
      <protection locked="0"/>
    </xf>
    <xf numFmtId="201" fontId="4" fillId="33" borderId="80" xfId="0" applyNumberFormat="1" applyFont="1" applyFill="1" applyBorder="1" applyAlignment="1" applyProtection="1">
      <alignment horizontal="right" vertical="center"/>
      <protection locked="0"/>
    </xf>
    <xf numFmtId="201" fontId="4" fillId="33" borderId="15" xfId="0" applyNumberFormat="1" applyFont="1" applyFill="1" applyBorder="1" applyAlignment="1" applyProtection="1">
      <alignment horizontal="right"/>
      <protection locked="0"/>
    </xf>
    <xf numFmtId="201" fontId="4" fillId="33" borderId="81" xfId="0" applyNumberFormat="1" applyFont="1" applyFill="1" applyBorder="1" applyAlignment="1" applyProtection="1">
      <alignment horizontal="right" vertical="center"/>
      <protection locked="0"/>
    </xf>
    <xf numFmtId="201" fontId="4" fillId="33" borderId="19" xfId="0" applyNumberFormat="1" applyFont="1" applyFill="1" applyBorder="1" applyAlignment="1" applyProtection="1">
      <alignment horizontal="right"/>
      <protection locked="0"/>
    </xf>
    <xf numFmtId="201" fontId="5" fillId="0" borderId="54" xfId="0" applyNumberFormat="1" applyFont="1" applyBorder="1" applyAlignment="1" applyProtection="1">
      <alignment horizontal="right"/>
      <protection locked="0"/>
    </xf>
    <xf numFmtId="201" fontId="5" fillId="0" borderId="10" xfId="0" applyNumberFormat="1" applyFont="1" applyBorder="1" applyAlignment="1" applyProtection="1">
      <alignment horizontal="right"/>
      <protection locked="0"/>
    </xf>
    <xf numFmtId="201" fontId="5" fillId="0" borderId="55" xfId="0" applyNumberFormat="1" applyFont="1" applyBorder="1" applyAlignment="1" applyProtection="1">
      <alignment horizontal="right"/>
      <protection locked="0"/>
    </xf>
    <xf numFmtId="201" fontId="5" fillId="0" borderId="12" xfId="0" applyNumberFormat="1" applyFont="1" applyBorder="1" applyAlignment="1" applyProtection="1">
      <alignment horizontal="right"/>
      <protection locked="0"/>
    </xf>
    <xf numFmtId="201" fontId="5" fillId="0" borderId="56" xfId="0" applyNumberFormat="1" applyFont="1" applyBorder="1" applyAlignment="1" applyProtection="1">
      <alignment horizontal="right"/>
      <protection locked="0"/>
    </xf>
    <xf numFmtId="201" fontId="5" fillId="0" borderId="70" xfId="0" applyNumberFormat="1" applyFont="1" applyBorder="1" applyAlignment="1" applyProtection="1">
      <alignment horizontal="right"/>
      <protection locked="0"/>
    </xf>
    <xf numFmtId="201" fontId="5" fillId="0" borderId="69" xfId="0" applyNumberFormat="1" applyFont="1" applyBorder="1" applyAlignment="1" applyProtection="1">
      <alignment horizontal="right"/>
      <protection locked="0"/>
    </xf>
    <xf numFmtId="201" fontId="5" fillId="0" borderId="25" xfId="0" applyNumberFormat="1" applyFont="1" applyBorder="1" applyAlignment="1" applyProtection="1">
      <alignment horizontal="right"/>
      <protection locked="0"/>
    </xf>
    <xf numFmtId="201" fontId="5" fillId="0" borderId="83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75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74" xfId="0" applyNumberFormat="1" applyFont="1" applyBorder="1" applyAlignment="1" applyProtection="1">
      <alignment horizontal="right"/>
      <protection locked="0"/>
    </xf>
    <xf numFmtId="201" fontId="5" fillId="0" borderId="29" xfId="0" applyNumberFormat="1" applyFont="1" applyBorder="1" applyAlignment="1" applyProtection="1">
      <alignment horizontal="right"/>
      <protection locked="0"/>
    </xf>
    <xf numFmtId="201" fontId="5" fillId="0" borderId="63" xfId="0" applyNumberFormat="1" applyFont="1" applyBorder="1" applyAlignment="1" applyProtection="1">
      <alignment horizontal="right"/>
      <protection locked="0"/>
    </xf>
    <xf numFmtId="201" fontId="5" fillId="0" borderId="11" xfId="0" applyNumberFormat="1" applyFont="1" applyBorder="1" applyAlignment="1" applyProtection="1">
      <alignment horizontal="right"/>
      <protection locked="0"/>
    </xf>
    <xf numFmtId="201" fontId="5" fillId="0" borderId="64" xfId="0" applyNumberFormat="1" applyFont="1" applyBorder="1" applyAlignment="1" applyProtection="1">
      <alignment horizontal="right"/>
      <protection locked="0"/>
    </xf>
    <xf numFmtId="201" fontId="5" fillId="0" borderId="13" xfId="0" applyNumberFormat="1" applyFont="1" applyBorder="1" applyAlignment="1" applyProtection="1">
      <alignment horizontal="right"/>
      <protection locked="0"/>
    </xf>
    <xf numFmtId="201" fontId="5" fillId="0" borderId="65" xfId="0" applyNumberFormat="1" applyFont="1" applyBorder="1" applyAlignment="1" applyProtection="1">
      <alignment horizontal="right"/>
      <protection locked="0"/>
    </xf>
    <xf numFmtId="201" fontId="5" fillId="0" borderId="33" xfId="0" applyNumberFormat="1" applyFont="1" applyBorder="1" applyAlignment="1" applyProtection="1">
      <alignment horizontal="right"/>
      <protection locked="0"/>
    </xf>
    <xf numFmtId="201" fontId="5" fillId="0" borderId="68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18" xfId="0" applyNumberFormat="1" applyFont="1" applyFill="1" applyBorder="1" applyAlignment="1">
      <alignment horizontal="right"/>
    </xf>
    <xf numFmtId="204" fontId="4" fillId="0" borderId="19" xfId="0" applyNumberFormat="1" applyFont="1" applyFill="1" applyBorder="1" applyAlignment="1">
      <alignment horizontal="right"/>
    </xf>
    <xf numFmtId="204" fontId="5" fillId="0" borderId="84" xfId="0" applyNumberFormat="1" applyFont="1" applyBorder="1" applyAlignment="1">
      <alignment horizontal="right"/>
    </xf>
    <xf numFmtId="204" fontId="5" fillId="0" borderId="73" xfId="0" applyNumberFormat="1" applyFont="1" applyBorder="1" applyAlignment="1">
      <alignment horizontal="right"/>
    </xf>
    <xf numFmtId="204" fontId="5" fillId="0" borderId="28" xfId="0" applyNumberFormat="1" applyFont="1" applyBorder="1" applyAlignment="1">
      <alignment horizontal="right"/>
    </xf>
    <xf numFmtId="204" fontId="5" fillId="0" borderId="29" xfId="0" applyNumberFormat="1" applyFont="1" applyBorder="1" applyAlignment="1">
      <alignment horizontal="right"/>
    </xf>
    <xf numFmtId="204" fontId="5" fillId="0" borderId="28" xfId="0" applyNumberFormat="1" applyFont="1" applyFill="1" applyBorder="1" applyAlignment="1">
      <alignment horizontal="right"/>
    </xf>
    <xf numFmtId="204" fontId="5" fillId="0" borderId="29" xfId="0" applyNumberFormat="1" applyFont="1" applyFill="1" applyBorder="1" applyAlignment="1">
      <alignment horizontal="right"/>
    </xf>
    <xf numFmtId="204" fontId="5" fillId="0" borderId="32" xfId="0" applyNumberFormat="1" applyFont="1" applyBorder="1" applyAlignment="1">
      <alignment horizontal="right"/>
    </xf>
    <xf numFmtId="204" fontId="5" fillId="0" borderId="33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3" borderId="79" xfId="0" applyNumberFormat="1" applyFont="1" applyFill="1" applyBorder="1" applyAlignment="1">
      <alignment horizontal="right" vertical="center"/>
    </xf>
    <xf numFmtId="201" fontId="4" fillId="33" borderId="14" xfId="0" applyNumberFormat="1" applyFont="1" applyFill="1" applyBorder="1" applyAlignment="1">
      <alignment horizontal="right"/>
    </xf>
    <xf numFmtId="201" fontId="4" fillId="33" borderId="80" xfId="0" applyNumberFormat="1" applyFont="1" applyFill="1" applyBorder="1" applyAlignment="1">
      <alignment horizontal="right" vertical="center"/>
    </xf>
    <xf numFmtId="201" fontId="4" fillId="33" borderId="15" xfId="0" applyNumberFormat="1" applyFont="1" applyFill="1" applyBorder="1" applyAlignment="1">
      <alignment horizontal="right"/>
    </xf>
    <xf numFmtId="204" fontId="4" fillId="33" borderId="80" xfId="0" applyNumberFormat="1" applyFont="1" applyFill="1" applyBorder="1" applyAlignment="1">
      <alignment horizontal="right" vertical="center"/>
    </xf>
    <xf numFmtId="204" fontId="4" fillId="33" borderId="14" xfId="0" applyNumberFormat="1" applyFont="1" applyFill="1" applyBorder="1" applyAlignment="1">
      <alignment horizontal="right"/>
    </xf>
    <xf numFmtId="204" fontId="4" fillId="33" borderId="81" xfId="0" applyNumberFormat="1" applyFont="1" applyFill="1" applyBorder="1" applyAlignment="1">
      <alignment horizontal="right" vertical="center"/>
    </xf>
    <xf numFmtId="204" fontId="4" fillId="33" borderId="19" xfId="0" applyNumberFormat="1" applyFont="1" applyFill="1" applyBorder="1" applyAlignment="1">
      <alignment horizontal="right"/>
    </xf>
    <xf numFmtId="204" fontId="5" fillId="0" borderId="55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 horizontal="right"/>
    </xf>
    <xf numFmtId="204" fontId="5" fillId="0" borderId="56" xfId="0" applyNumberFormat="1" applyFont="1" applyBorder="1" applyAlignment="1">
      <alignment horizontal="right"/>
    </xf>
    <xf numFmtId="204" fontId="5" fillId="0" borderId="25" xfId="0" applyNumberFormat="1" applyFont="1" applyBorder="1" applyAlignment="1">
      <alignment horizontal="right"/>
    </xf>
    <xf numFmtId="204" fontId="5" fillId="0" borderId="75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74" xfId="0" applyNumberFormat="1" applyFont="1" applyBorder="1" applyAlignment="1">
      <alignment horizontal="right"/>
    </xf>
    <xf numFmtId="204" fontId="5" fillId="0" borderId="64" xfId="0" applyNumberFormat="1" applyFont="1" applyBorder="1" applyAlignment="1">
      <alignment horizontal="right"/>
    </xf>
    <xf numFmtId="204" fontId="5" fillId="0" borderId="11" xfId="0" applyNumberFormat="1" applyFont="1" applyBorder="1" applyAlignment="1">
      <alignment horizontal="right"/>
    </xf>
    <xf numFmtId="204" fontId="5" fillId="0" borderId="65" xfId="0" applyNumberFormat="1" applyFont="1" applyBorder="1" applyAlignment="1">
      <alignment horizontal="right"/>
    </xf>
    <xf numFmtId="201" fontId="4" fillId="33" borderId="81" xfId="0" applyNumberFormat="1" applyFont="1" applyFill="1" applyBorder="1" applyAlignment="1">
      <alignment horizontal="right" vertical="center"/>
    </xf>
    <xf numFmtId="172" fontId="0" fillId="0" borderId="0" xfId="5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42" xfId="0" applyNumberFormat="1" applyFont="1" applyFill="1" applyBorder="1" applyAlignment="1">
      <alignment horizontal="right" vertical="center"/>
    </xf>
    <xf numFmtId="201" fontId="4" fillId="0" borderId="43" xfId="0" applyNumberFormat="1" applyFont="1" applyFill="1" applyBorder="1" applyAlignment="1">
      <alignment horizontal="right"/>
    </xf>
    <xf numFmtId="201" fontId="4" fillId="0" borderId="44" xfId="0" applyNumberFormat="1" applyFont="1" applyFill="1" applyBorder="1" applyAlignment="1">
      <alignment horizontal="right" vertical="center"/>
    </xf>
    <xf numFmtId="201" fontId="4" fillId="0" borderId="45" xfId="0" applyNumberFormat="1" applyFont="1" applyFill="1" applyBorder="1" applyAlignment="1">
      <alignment horizontal="right"/>
    </xf>
    <xf numFmtId="201" fontId="4" fillId="0" borderId="46" xfId="0" applyNumberFormat="1" applyFont="1" applyFill="1" applyBorder="1" applyAlignment="1">
      <alignment horizontal="right" vertical="center"/>
    </xf>
    <xf numFmtId="201" fontId="4" fillId="0" borderId="47" xfId="0" applyNumberFormat="1" applyFont="1" applyFill="1" applyBorder="1" applyAlignment="1">
      <alignment horizontal="right"/>
    </xf>
    <xf numFmtId="201" fontId="4" fillId="0" borderId="85" xfId="0" applyNumberFormat="1" applyFont="1" applyFill="1" applyBorder="1" applyAlignment="1">
      <alignment horizontal="right" vertical="center"/>
    </xf>
    <xf numFmtId="201" fontId="4" fillId="0" borderId="86" xfId="0" applyNumberFormat="1" applyFont="1" applyFill="1" applyBorder="1" applyAlignment="1">
      <alignment horizontal="right"/>
    </xf>
    <xf numFmtId="201" fontId="4" fillId="0" borderId="87" xfId="0" applyNumberFormat="1" applyFont="1" applyFill="1" applyBorder="1" applyAlignment="1">
      <alignment horizontal="right" vertical="center"/>
    </xf>
    <xf numFmtId="201" fontId="4" fillId="0" borderId="88" xfId="0" applyNumberFormat="1" applyFont="1" applyFill="1" applyBorder="1" applyAlignment="1">
      <alignment horizontal="right"/>
    </xf>
    <xf numFmtId="201" fontId="4" fillId="0" borderId="89" xfId="0" applyNumberFormat="1" applyFont="1" applyFill="1" applyBorder="1" applyAlignment="1">
      <alignment horizontal="right" vertical="center"/>
    </xf>
    <xf numFmtId="201" fontId="4" fillId="0" borderId="90" xfId="0" applyNumberFormat="1" applyFont="1" applyFill="1" applyBorder="1" applyAlignment="1">
      <alignment horizontal="right"/>
    </xf>
    <xf numFmtId="0" fontId="5" fillId="0" borderId="91" xfId="0" applyNumberFormat="1" applyFont="1" applyFill="1" applyBorder="1" applyAlignment="1">
      <alignment horizontal="center" vertical="center" wrapText="1"/>
    </xf>
    <xf numFmtId="201" fontId="5" fillId="0" borderId="92" xfId="0" applyNumberFormat="1" applyFont="1" applyFill="1" applyBorder="1" applyAlignment="1">
      <alignment horizontal="right" vertical="center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0" fontId="5" fillId="0" borderId="37" xfId="0" applyNumberFormat="1" applyFont="1" applyFill="1" applyBorder="1" applyAlignment="1">
      <alignment horizontal="center" vertical="center" wrapText="1"/>
    </xf>
    <xf numFmtId="201" fontId="5" fillId="0" borderId="69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1" xfId="0" applyNumberFormat="1" applyFont="1" applyFill="1" applyBorder="1" applyAlignment="1">
      <alignment horizontal="right" vertical="center"/>
    </xf>
    <xf numFmtId="201" fontId="5" fillId="0" borderId="29" xfId="0" applyNumberFormat="1" applyFont="1" applyFill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33" xfId="0" applyNumberFormat="1" applyFont="1" applyFill="1" applyBorder="1" applyAlignment="1">
      <alignment horizontal="right" vertical="center"/>
    </xf>
    <xf numFmtId="0" fontId="5" fillId="0" borderId="95" xfId="0" applyNumberFormat="1" applyFont="1" applyFill="1" applyBorder="1" applyAlignment="1">
      <alignment horizontal="center" vertical="center"/>
    </xf>
    <xf numFmtId="201" fontId="5" fillId="0" borderId="96" xfId="0" applyNumberFormat="1" applyFont="1" applyBorder="1" applyAlignment="1">
      <alignment horizontal="right" vertical="center"/>
    </xf>
    <xf numFmtId="201" fontId="5" fillId="0" borderId="97" xfId="0" applyNumberFormat="1" applyFont="1" applyBorder="1" applyAlignment="1">
      <alignment horizontal="right" vertical="center"/>
    </xf>
    <xf numFmtId="201" fontId="5" fillId="0" borderId="98" xfId="0" applyNumberFormat="1" applyFont="1" applyBorder="1" applyAlignment="1">
      <alignment horizontal="right" vertical="center"/>
    </xf>
    <xf numFmtId="201" fontId="5" fillId="0" borderId="99" xfId="0" applyNumberFormat="1" applyFont="1" applyBorder="1" applyAlignment="1">
      <alignment horizontal="right" vertical="center"/>
    </xf>
    <xf numFmtId="0" fontId="5" fillId="0" borderId="37" xfId="0" applyNumberFormat="1" applyFont="1" applyFill="1" applyBorder="1" applyAlignment="1">
      <alignment horizontal="center" vertical="center"/>
    </xf>
    <xf numFmtId="201" fontId="5" fillId="0" borderId="74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75" xfId="0" applyNumberFormat="1" applyFont="1" applyBorder="1" applyAlignment="1">
      <alignment horizontal="right" vertical="center"/>
    </xf>
    <xf numFmtId="201" fontId="5" fillId="0" borderId="21" xfId="0" applyNumberFormat="1" applyFont="1" applyBorder="1" applyAlignment="1">
      <alignment horizontal="right" vertical="center"/>
    </xf>
    <xf numFmtId="201" fontId="5" fillId="0" borderId="26" xfId="0" applyNumberFormat="1" applyFont="1" applyBorder="1" applyAlignment="1">
      <alignment horizontal="right" vertical="center"/>
    </xf>
    <xf numFmtId="0" fontId="5" fillId="0" borderId="100" xfId="0" applyNumberFormat="1" applyFont="1" applyFill="1" applyBorder="1" applyAlignment="1">
      <alignment horizontal="center" vertical="center"/>
    </xf>
    <xf numFmtId="201" fontId="5" fillId="0" borderId="101" xfId="0" applyNumberFormat="1" applyFont="1" applyBorder="1" applyAlignment="1">
      <alignment horizontal="right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104" xfId="0" applyNumberFormat="1" applyFont="1" applyBorder="1" applyAlignment="1">
      <alignment horizontal="right" vertical="center"/>
    </xf>
    <xf numFmtId="201" fontId="5" fillId="0" borderId="105" xfId="0" applyNumberFormat="1" applyFont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center" vertical="center"/>
    </xf>
    <xf numFmtId="201" fontId="5" fillId="0" borderId="56" xfId="0" applyNumberFormat="1" applyFont="1" applyBorder="1" applyAlignment="1">
      <alignment horizontal="right" vertical="center"/>
    </xf>
    <xf numFmtId="201" fontId="5" fillId="0" borderId="10" xfId="0" applyNumberFormat="1" applyFont="1" applyBorder="1" applyAlignment="1">
      <alignment horizontal="right" vertical="center"/>
    </xf>
    <xf numFmtId="201" fontId="5" fillId="0" borderId="55" xfId="0" applyNumberFormat="1" applyFont="1" applyBorder="1" applyAlignment="1">
      <alignment horizontal="right" vertical="center"/>
    </xf>
    <xf numFmtId="201" fontId="5" fillId="0" borderId="25" xfId="0" applyNumberFormat="1" applyFont="1" applyBorder="1" applyAlignment="1">
      <alignment horizontal="right" vertical="center"/>
    </xf>
    <xf numFmtId="201" fontId="5" fillId="0" borderId="29" xfId="0" applyNumberFormat="1" applyFont="1" applyBorder="1" applyAlignment="1">
      <alignment horizontal="right" vertical="center"/>
    </xf>
    <xf numFmtId="0" fontId="5" fillId="0" borderId="106" xfId="0" applyNumberFormat="1" applyFont="1" applyFill="1" applyBorder="1" applyAlignment="1">
      <alignment horizontal="center" vertical="center"/>
    </xf>
    <xf numFmtId="201" fontId="5" fillId="0" borderId="61" xfId="0" applyNumberFormat="1" applyFont="1" applyBorder="1" applyAlignment="1">
      <alignment horizontal="right" vertical="center"/>
    </xf>
    <xf numFmtId="201" fontId="5" fillId="0" borderId="58" xfId="0" applyNumberFormat="1" applyFont="1" applyBorder="1" applyAlignment="1">
      <alignment horizontal="right" vertical="center"/>
    </xf>
    <xf numFmtId="201" fontId="5" fillId="0" borderId="59" xfId="0" applyNumberFormat="1" applyFont="1" applyBorder="1" applyAlignment="1">
      <alignment horizontal="right" vertical="center"/>
    </xf>
    <xf numFmtId="201" fontId="5" fillId="0" borderId="107" xfId="0" applyNumberFormat="1" applyFont="1" applyBorder="1" applyAlignment="1">
      <alignment horizontal="right" vertical="center"/>
    </xf>
    <xf numFmtId="201" fontId="5" fillId="0" borderId="62" xfId="0" applyNumberFormat="1" applyFont="1" applyBorder="1" applyAlignment="1">
      <alignment horizontal="right" vertical="center"/>
    </xf>
    <xf numFmtId="0" fontId="5" fillId="0" borderId="108" xfId="0" applyNumberFormat="1" applyFont="1" applyFill="1" applyBorder="1" applyAlignment="1">
      <alignment horizontal="center" vertical="center"/>
    </xf>
    <xf numFmtId="201" fontId="5" fillId="0" borderId="109" xfId="0" applyNumberFormat="1" applyFont="1" applyBorder="1" applyAlignment="1">
      <alignment horizontal="right" vertical="center"/>
    </xf>
    <xf numFmtId="201" fontId="5" fillId="0" borderId="110" xfId="0" applyNumberFormat="1" applyFont="1" applyBorder="1" applyAlignment="1">
      <alignment horizontal="right" vertical="center"/>
    </xf>
    <xf numFmtId="201" fontId="5" fillId="0" borderId="111" xfId="0" applyNumberFormat="1" applyFont="1" applyBorder="1" applyAlignment="1">
      <alignment horizontal="right" vertical="center"/>
    </xf>
    <xf numFmtId="201" fontId="5" fillId="0" borderId="112" xfId="0" applyNumberFormat="1" applyFont="1" applyBorder="1" applyAlignment="1">
      <alignment horizontal="right" vertical="center"/>
    </xf>
    <xf numFmtId="201" fontId="5" fillId="0" borderId="113" xfId="0" applyNumberFormat="1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/>
    </xf>
    <xf numFmtId="201" fontId="5" fillId="0" borderId="65" xfId="0" applyNumberFormat="1" applyFont="1" applyBorder="1" applyAlignment="1">
      <alignment horizontal="right" vertical="center"/>
    </xf>
    <xf numFmtId="201" fontId="5" fillId="0" borderId="11" xfId="0" applyNumberFormat="1" applyFont="1" applyBorder="1" applyAlignment="1">
      <alignment horizontal="right" vertical="center"/>
    </xf>
    <xf numFmtId="201" fontId="5" fillId="0" borderId="64" xfId="0" applyNumberFormat="1" applyFont="1" applyBorder="1" applyAlignment="1">
      <alignment horizontal="right" vertical="center"/>
    </xf>
    <xf numFmtId="201" fontId="5" fillId="0" borderId="30" xfId="0" applyNumberFormat="1" applyFont="1" applyBorder="1" applyAlignment="1">
      <alignment horizontal="right" vertical="center"/>
    </xf>
    <xf numFmtId="201" fontId="5" fillId="0" borderId="33" xfId="0" applyNumberFormat="1" applyFont="1" applyBorder="1" applyAlignment="1">
      <alignment horizontal="right" vertical="center"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0" fillId="0" borderId="0" xfId="0" applyNumberFormat="1" applyFont="1" applyAlignment="1" quotePrefix="1">
      <alignment horizontal="left"/>
    </xf>
    <xf numFmtId="201" fontId="10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75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2" fillId="0" borderId="0" xfId="0" applyFont="1" applyAlignment="1">
      <alignment/>
    </xf>
    <xf numFmtId="201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114" xfId="0" applyNumberFormat="1" applyFont="1" applyBorder="1" applyAlignment="1">
      <alignment/>
    </xf>
    <xf numFmtId="209" fontId="0" fillId="0" borderId="0" xfId="50" applyNumberFormat="1" applyAlignment="1">
      <alignment/>
    </xf>
    <xf numFmtId="213" fontId="5" fillId="0" borderId="115" xfId="0" applyNumberFormat="1" applyFont="1" applyBorder="1" applyAlignment="1">
      <alignment/>
    </xf>
    <xf numFmtId="213" fontId="5" fillId="0" borderId="74" xfId="0" applyNumberFormat="1" applyFont="1" applyBorder="1" applyAlignment="1">
      <alignment/>
    </xf>
    <xf numFmtId="213" fontId="5" fillId="0" borderId="116" xfId="0" applyNumberFormat="1" applyFont="1" applyBorder="1" applyAlignment="1">
      <alignment/>
    </xf>
    <xf numFmtId="213" fontId="5" fillId="0" borderId="68" xfId="0" applyNumberFormat="1" applyFont="1" applyBorder="1" applyAlignment="1">
      <alignment/>
    </xf>
    <xf numFmtId="213" fontId="5" fillId="0" borderId="73" xfId="0" applyNumberFormat="1" applyFont="1" applyBorder="1" applyAlignment="1">
      <alignment/>
    </xf>
    <xf numFmtId="213" fontId="5" fillId="0" borderId="116" xfId="0" applyNumberFormat="1" applyFont="1" applyBorder="1" applyAlignment="1">
      <alignment/>
    </xf>
    <xf numFmtId="213" fontId="5" fillId="0" borderId="68" xfId="0" applyNumberFormat="1" applyFont="1" applyBorder="1" applyAlignment="1">
      <alignment/>
    </xf>
    <xf numFmtId="213" fontId="5" fillId="0" borderId="73" xfId="0" applyNumberFormat="1" applyFont="1" applyBorder="1" applyAlignment="1">
      <alignment/>
    </xf>
    <xf numFmtId="213" fontId="5" fillId="0" borderId="115" xfId="0" applyNumberFormat="1" applyFont="1" applyBorder="1" applyAlignment="1">
      <alignment/>
    </xf>
    <xf numFmtId="213" fontId="5" fillId="0" borderId="74" xfId="0" applyNumberFormat="1" applyFont="1" applyBorder="1" applyAlignment="1">
      <alignment/>
    </xf>
    <xf numFmtId="213" fontId="5" fillId="0" borderId="29" xfId="0" applyNumberFormat="1" applyFont="1" applyBorder="1" applyAlignment="1">
      <alignment/>
    </xf>
    <xf numFmtId="213" fontId="5" fillId="0" borderId="29" xfId="0" applyNumberFormat="1" applyFont="1" applyBorder="1" applyAlignment="1">
      <alignment/>
    </xf>
    <xf numFmtId="213" fontId="5" fillId="0" borderId="65" xfId="0" applyNumberFormat="1" applyFont="1" applyBorder="1" applyAlignment="1">
      <alignment/>
    </xf>
    <xf numFmtId="213" fontId="5" fillId="0" borderId="33" xfId="0" applyNumberFormat="1" applyFont="1" applyBorder="1" applyAlignment="1">
      <alignment/>
    </xf>
    <xf numFmtId="213" fontId="5" fillId="0" borderId="114" xfId="0" applyNumberFormat="1" applyFont="1" applyBorder="1" applyAlignment="1">
      <alignment/>
    </xf>
    <xf numFmtId="213" fontId="5" fillId="0" borderId="65" xfId="0" applyNumberFormat="1" applyFont="1" applyBorder="1" applyAlignment="1">
      <alignment/>
    </xf>
    <xf numFmtId="213" fontId="5" fillId="0" borderId="117" xfId="0" applyNumberFormat="1" applyFont="1" applyBorder="1" applyAlignment="1">
      <alignment/>
    </xf>
    <xf numFmtId="174" fontId="0" fillId="0" borderId="0" xfId="50" applyNumberFormat="1" applyAlignment="1">
      <alignment/>
    </xf>
    <xf numFmtId="201" fontId="5" fillId="33" borderId="51" xfId="0" applyNumberFormat="1" applyFont="1" applyFill="1" applyBorder="1" applyAlignment="1" applyProtection="1">
      <alignment horizontal="right" vertical="center"/>
      <protection locked="0"/>
    </xf>
    <xf numFmtId="201" fontId="5" fillId="0" borderId="118" xfId="0" applyNumberFormat="1" applyFont="1" applyBorder="1" applyAlignment="1">
      <alignment horizontal="right"/>
    </xf>
    <xf numFmtId="201" fontId="5" fillId="33" borderId="99" xfId="0" applyNumberFormat="1" applyFont="1" applyFill="1" applyBorder="1" applyAlignment="1" applyProtection="1">
      <alignment horizontal="right" vertical="center"/>
      <protection locked="0"/>
    </xf>
    <xf numFmtId="201" fontId="5" fillId="33" borderId="21" xfId="0" applyNumberFormat="1" applyFont="1" applyFill="1" applyBorder="1" applyAlignment="1" applyProtection="1">
      <alignment horizontal="right" vertical="center"/>
      <protection locked="0"/>
    </xf>
    <xf numFmtId="201" fontId="5" fillId="33" borderId="104" xfId="0" applyNumberFormat="1" applyFont="1" applyFill="1" applyBorder="1" applyAlignment="1" applyProtection="1">
      <alignment horizontal="right" vertical="center"/>
      <protection locked="0"/>
    </xf>
    <xf numFmtId="201" fontId="5" fillId="0" borderId="12" xfId="0" applyNumberFormat="1" applyFont="1" applyBorder="1" applyAlignment="1">
      <alignment horizontal="right" vertical="center"/>
    </xf>
    <xf numFmtId="201" fontId="5" fillId="0" borderId="60" xfId="0" applyNumberFormat="1" applyFont="1" applyBorder="1" applyAlignment="1">
      <alignment horizontal="right" vertical="center"/>
    </xf>
    <xf numFmtId="201" fontId="5" fillId="0" borderId="119" xfId="0" applyNumberFormat="1" applyFont="1" applyBorder="1" applyAlignment="1">
      <alignment horizontal="right" vertical="center"/>
    </xf>
    <xf numFmtId="201" fontId="5" fillId="0" borderId="13" xfId="0" applyNumberFormat="1" applyFont="1" applyBorder="1" applyAlignment="1">
      <alignment horizontal="right" vertical="center"/>
    </xf>
    <xf numFmtId="201" fontId="5" fillId="0" borderId="84" xfId="0" applyNumberFormat="1" applyFont="1" applyFill="1" applyBorder="1" applyAlignment="1">
      <alignment horizontal="right" vertical="center"/>
    </xf>
    <xf numFmtId="201" fontId="5" fillId="0" borderId="28" xfId="0" applyNumberFormat="1" applyFont="1" applyFill="1" applyBorder="1" applyAlignment="1">
      <alignment horizontal="right" vertical="center"/>
    </xf>
    <xf numFmtId="201" fontId="5" fillId="0" borderId="32" xfId="0" applyNumberFormat="1" applyFont="1" applyFill="1" applyBorder="1" applyAlignment="1">
      <alignment horizontal="right" vertical="center"/>
    </xf>
    <xf numFmtId="201" fontId="5" fillId="0" borderId="120" xfId="0" applyNumberFormat="1" applyFont="1" applyBorder="1" applyAlignment="1">
      <alignment horizontal="right" vertical="center"/>
    </xf>
    <xf numFmtId="201" fontId="5" fillId="0" borderId="28" xfId="0" applyNumberFormat="1" applyFont="1" applyBorder="1" applyAlignment="1">
      <alignment horizontal="right" vertical="center"/>
    </xf>
    <xf numFmtId="201" fontId="5" fillId="0" borderId="121" xfId="0" applyNumberFormat="1" applyFont="1" applyBorder="1" applyAlignment="1">
      <alignment horizontal="right" vertical="center"/>
    </xf>
    <xf numFmtId="201" fontId="5" fillId="0" borderId="75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 horizontal="right"/>
    </xf>
    <xf numFmtId="213" fontId="5" fillId="0" borderId="115" xfId="0" applyNumberFormat="1" applyFont="1" applyBorder="1" applyAlignment="1">
      <alignment horizontal="right"/>
    </xf>
    <xf numFmtId="213" fontId="5" fillId="0" borderId="74" xfId="0" applyNumberFormat="1" applyFont="1" applyBorder="1" applyAlignment="1">
      <alignment horizontal="right"/>
    </xf>
    <xf numFmtId="213" fontId="5" fillId="0" borderId="29" xfId="0" applyNumberFormat="1" applyFont="1" applyBorder="1" applyAlignment="1">
      <alignment horizontal="right"/>
    </xf>
    <xf numFmtId="213" fontId="5" fillId="0" borderId="122" xfId="0" applyNumberFormat="1" applyFont="1" applyFill="1" applyBorder="1" applyAlignment="1" applyProtection="1">
      <alignment horizontal="right" vertical="center"/>
      <protection locked="0"/>
    </xf>
    <xf numFmtId="213" fontId="5" fillId="0" borderId="64" xfId="0" applyNumberFormat="1" applyFont="1" applyFill="1" applyBorder="1" applyAlignment="1" applyProtection="1">
      <alignment horizontal="right" vertical="center"/>
      <protection locked="0"/>
    </xf>
    <xf numFmtId="213" fontId="5" fillId="0" borderId="117" xfId="0" applyNumberFormat="1" applyFont="1" applyFill="1" applyBorder="1" applyAlignment="1" applyProtection="1">
      <alignment horizontal="right" vertical="center"/>
      <protection locked="0"/>
    </xf>
    <xf numFmtId="213" fontId="5" fillId="0" borderId="117" xfId="0" applyNumberFormat="1" applyFont="1" applyFill="1" applyBorder="1" applyAlignment="1" applyProtection="1">
      <alignment vertical="center"/>
      <protection/>
    </xf>
    <xf numFmtId="213" fontId="5" fillId="0" borderId="122" xfId="0" applyNumberFormat="1" applyFont="1" applyFill="1" applyBorder="1" applyAlignment="1" applyProtection="1">
      <alignment vertical="center"/>
      <protection/>
    </xf>
    <xf numFmtId="213" fontId="5" fillId="0" borderId="64" xfId="0" applyNumberFormat="1" applyFont="1" applyFill="1" applyBorder="1" applyAlignment="1" applyProtection="1">
      <alignment vertical="center"/>
      <protection/>
    </xf>
    <xf numFmtId="212" fontId="5" fillId="0" borderId="123" xfId="50" applyNumberFormat="1" applyFont="1" applyFill="1" applyBorder="1" applyAlignment="1">
      <alignment horizontal="right"/>
    </xf>
    <xf numFmtId="212" fontId="5" fillId="0" borderId="47" xfId="50" applyNumberFormat="1" applyFont="1" applyFill="1" applyBorder="1" applyAlignment="1">
      <alignment horizontal="right"/>
    </xf>
    <xf numFmtId="212" fontId="5" fillId="0" borderId="118" xfId="50" applyNumberFormat="1" applyFont="1" applyBorder="1" applyAlignment="1">
      <alignment horizontal="right"/>
    </xf>
    <xf numFmtId="212" fontId="5" fillId="0" borderId="53" xfId="50" applyNumberFormat="1" applyFont="1" applyBorder="1" applyAlignment="1">
      <alignment horizontal="right"/>
    </xf>
    <xf numFmtId="212" fontId="5" fillId="0" borderId="24" xfId="50" applyNumberFormat="1" applyFont="1" applyBorder="1" applyAlignment="1">
      <alignment horizontal="right"/>
    </xf>
    <xf numFmtId="212" fontId="5" fillId="0" borderId="25" xfId="50" applyNumberFormat="1" applyFont="1" applyBorder="1" applyAlignment="1">
      <alignment horizontal="right"/>
    </xf>
    <xf numFmtId="212" fontId="5" fillId="0" borderId="32" xfId="50" applyNumberFormat="1" applyFont="1" applyBorder="1" applyAlignment="1">
      <alignment horizontal="right"/>
    </xf>
    <xf numFmtId="212" fontId="5" fillId="0" borderId="33" xfId="50" applyNumberFormat="1" applyFont="1" applyBorder="1" applyAlignment="1">
      <alignment horizontal="right"/>
    </xf>
    <xf numFmtId="212" fontId="5" fillId="0" borderId="53" xfId="50" applyNumberFormat="1" applyFont="1" applyBorder="1" applyAlignment="1" quotePrefix="1">
      <alignment horizontal="right"/>
    </xf>
    <xf numFmtId="212" fontId="5" fillId="0" borderId="124" xfId="50" applyNumberFormat="1" applyFont="1" applyBorder="1" applyAlignment="1">
      <alignment horizontal="right"/>
    </xf>
    <xf numFmtId="1" fontId="5" fillId="0" borderId="54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55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5" fillId="0" borderId="8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75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63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64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52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50" applyNumberFormat="1" applyAlignment="1">
      <alignment/>
    </xf>
    <xf numFmtId="172" fontId="0" fillId="0" borderId="0" xfId="50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50" applyNumberFormat="1" applyAlignment="1">
      <alignment/>
    </xf>
    <xf numFmtId="0" fontId="5" fillId="0" borderId="125" xfId="0" applyNumberFormat="1" applyFont="1" applyFill="1" applyBorder="1" applyAlignment="1">
      <alignment horizontal="center" vertical="center" wrapText="1"/>
    </xf>
    <xf numFmtId="201" fontId="5" fillId="33" borderId="60" xfId="0" applyNumberFormat="1" applyFont="1" applyFill="1" applyBorder="1" applyAlignment="1" applyProtection="1">
      <alignment horizontal="right" vertical="center"/>
      <protection locked="0"/>
    </xf>
    <xf numFmtId="201" fontId="5" fillId="0" borderId="126" xfId="0" applyNumberFormat="1" applyFont="1" applyBorder="1" applyAlignment="1">
      <alignment horizontal="right" vertical="center"/>
    </xf>
    <xf numFmtId="201" fontId="5" fillId="33" borderId="6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/>
    </xf>
    <xf numFmtId="201" fontId="5" fillId="0" borderId="0" xfId="0" applyFont="1" applyFill="1" applyAlignment="1">
      <alignment/>
    </xf>
    <xf numFmtId="201" fontId="51" fillId="0" borderId="0" xfId="0" applyFont="1" applyAlignment="1">
      <alignment/>
    </xf>
    <xf numFmtId="201" fontId="52" fillId="0" borderId="0" xfId="0" applyFont="1" applyAlignment="1">
      <alignment/>
    </xf>
    <xf numFmtId="201" fontId="52" fillId="0" borderId="0" xfId="0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201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right" vertical="center"/>
    </xf>
    <xf numFmtId="201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2" fillId="0" borderId="0" xfId="0" applyNumberFormat="1" applyFont="1" applyAlignment="1">
      <alignment/>
    </xf>
    <xf numFmtId="201" fontId="52" fillId="0" borderId="0" xfId="0" applyFont="1" applyAlignment="1">
      <alignment horizontal="right"/>
    </xf>
    <xf numFmtId="201" fontId="5" fillId="0" borderId="40" xfId="0" applyNumberFormat="1" applyFont="1" applyBorder="1" applyAlignment="1">
      <alignment horizontal="right"/>
    </xf>
    <xf numFmtId="0" fontId="5" fillId="0" borderId="125" xfId="0" applyNumberFormat="1" applyFont="1" applyFill="1" applyBorder="1" applyAlignment="1">
      <alignment horizontal="center" vertical="center"/>
    </xf>
    <xf numFmtId="201" fontId="5" fillId="0" borderId="68" xfId="0" applyNumberFormat="1" applyFont="1" applyBorder="1" applyAlignment="1">
      <alignment horizontal="right" vertical="center"/>
    </xf>
    <xf numFmtId="201" fontId="5" fillId="0" borderId="69" xfId="0" applyNumberFormat="1" applyFont="1" applyBorder="1" applyAlignment="1">
      <alignment horizontal="right" vertical="center"/>
    </xf>
    <xf numFmtId="201" fontId="5" fillId="0" borderId="70" xfId="0" applyNumberFormat="1" applyFont="1" applyBorder="1" applyAlignment="1">
      <alignment horizontal="right" vertical="center"/>
    </xf>
    <xf numFmtId="201" fontId="5" fillId="0" borderId="72" xfId="0" applyNumberFormat="1" applyFont="1" applyBorder="1" applyAlignment="1">
      <alignment horizontal="right" vertical="center"/>
    </xf>
    <xf numFmtId="201" fontId="5" fillId="0" borderId="71" xfId="0" applyNumberFormat="1" applyFont="1" applyBorder="1" applyAlignment="1">
      <alignment horizontal="right" vertical="center"/>
    </xf>
    <xf numFmtId="201" fontId="5" fillId="0" borderId="73" xfId="0" applyNumberFormat="1" applyFont="1" applyBorder="1" applyAlignment="1">
      <alignment horizontal="right" vertical="center"/>
    </xf>
    <xf numFmtId="0" fontId="5" fillId="0" borderId="127" xfId="0" applyNumberFormat="1" applyFont="1" applyFill="1" applyBorder="1" applyAlignment="1">
      <alignment horizontal="center" vertical="center"/>
    </xf>
    <xf numFmtId="201" fontId="5" fillId="0" borderId="128" xfId="0" applyNumberFormat="1" applyFont="1" applyBorder="1" applyAlignment="1">
      <alignment horizontal="right" vertical="center"/>
    </xf>
    <xf numFmtId="201" fontId="5" fillId="0" borderId="129" xfId="0" applyNumberFormat="1" applyFont="1" applyBorder="1" applyAlignment="1">
      <alignment horizontal="right" vertical="center"/>
    </xf>
    <xf numFmtId="201" fontId="5" fillId="0" borderId="130" xfId="0" applyNumberFormat="1" applyFont="1" applyBorder="1" applyAlignment="1">
      <alignment horizontal="right" vertical="center"/>
    </xf>
    <xf numFmtId="201" fontId="5" fillId="0" borderId="131" xfId="0" applyNumberFormat="1" applyFont="1" applyBorder="1" applyAlignment="1">
      <alignment horizontal="right" vertical="center"/>
    </xf>
    <xf numFmtId="201" fontId="5" fillId="0" borderId="132" xfId="0" applyNumberFormat="1" applyFont="1" applyBorder="1" applyAlignment="1">
      <alignment horizontal="right" vertical="center"/>
    </xf>
    <xf numFmtId="201" fontId="5" fillId="0" borderId="133" xfId="0" applyNumberFormat="1" applyFont="1" applyBorder="1" applyAlignment="1">
      <alignment horizontal="right" vertical="center"/>
    </xf>
    <xf numFmtId="201" fontId="5" fillId="34" borderId="134" xfId="0" applyNumberFormat="1" applyFont="1" applyFill="1" applyBorder="1" applyAlignment="1">
      <alignment/>
    </xf>
    <xf numFmtId="201" fontId="5" fillId="34" borderId="135" xfId="0" applyNumberFormat="1" applyFont="1" applyFill="1" applyBorder="1" applyAlignment="1">
      <alignment wrapText="1"/>
    </xf>
    <xf numFmtId="201" fontId="5" fillId="34" borderId="136" xfId="0" applyNumberFormat="1" applyFont="1" applyFill="1" applyBorder="1" applyAlignment="1">
      <alignment wrapText="1"/>
    </xf>
    <xf numFmtId="201" fontId="5" fillId="34" borderId="118" xfId="0" applyNumberFormat="1" applyFont="1" applyFill="1" applyBorder="1" applyAlignment="1">
      <alignment/>
    </xf>
    <xf numFmtId="201" fontId="5" fillId="34" borderId="137" xfId="0" applyNumberFormat="1" applyFont="1" applyFill="1" applyBorder="1" applyAlignment="1">
      <alignment/>
    </xf>
    <xf numFmtId="201" fontId="5" fillId="34" borderId="138" xfId="0" applyNumberFormat="1" applyFont="1" applyFill="1" applyBorder="1" applyAlignment="1">
      <alignment/>
    </xf>
    <xf numFmtId="201" fontId="5" fillId="34" borderId="24" xfId="0" applyNumberFormat="1" applyFont="1" applyFill="1" applyBorder="1" applyAlignment="1">
      <alignment/>
    </xf>
    <xf numFmtId="201" fontId="5" fillId="34" borderId="22" xfId="0" applyNumberFormat="1" applyFont="1" applyFill="1" applyBorder="1" applyAlignment="1">
      <alignment/>
    </xf>
    <xf numFmtId="201" fontId="5" fillId="34" borderId="139" xfId="0" applyNumberFormat="1" applyFont="1" applyFill="1" applyBorder="1" applyAlignment="1">
      <alignment/>
    </xf>
    <xf numFmtId="201" fontId="5" fillId="34" borderId="32" xfId="0" applyNumberFormat="1" applyFont="1" applyFill="1" applyBorder="1" applyAlignment="1">
      <alignment/>
    </xf>
    <xf numFmtId="201" fontId="5" fillId="34" borderId="30" xfId="0" applyNumberFormat="1" applyFont="1" applyFill="1" applyBorder="1" applyAlignment="1">
      <alignment/>
    </xf>
    <xf numFmtId="201" fontId="5" fillId="34" borderId="140" xfId="0" applyNumberFormat="1" applyFont="1" applyFill="1" applyBorder="1" applyAlignment="1">
      <alignment/>
    </xf>
    <xf numFmtId="201" fontId="5" fillId="34" borderId="141" xfId="0" applyNumberFormat="1" applyFont="1" applyFill="1" applyBorder="1" applyAlignment="1">
      <alignment wrapText="1"/>
    </xf>
    <xf numFmtId="201" fontId="5" fillId="34" borderId="142" xfId="0" applyNumberFormat="1" applyFont="1" applyFill="1" applyBorder="1" applyAlignment="1">
      <alignment wrapText="1"/>
    </xf>
    <xf numFmtId="201" fontId="5" fillId="34" borderId="141" xfId="0" applyNumberFormat="1" applyFont="1" applyFill="1" applyBorder="1" applyAlignment="1">
      <alignment/>
    </xf>
    <xf numFmtId="201" fontId="5" fillId="34" borderId="143" xfId="0" applyNumberFormat="1" applyFont="1" applyFill="1" applyBorder="1" applyAlignment="1">
      <alignment/>
    </xf>
    <xf numFmtId="201" fontId="5" fillId="34" borderId="144" xfId="0" applyNumberFormat="1" applyFont="1" applyFill="1" applyBorder="1" applyAlignment="1">
      <alignment horizontal="left" vertical="center"/>
    </xf>
    <xf numFmtId="201" fontId="5" fillId="34" borderId="145" xfId="0" applyNumberFormat="1" applyFont="1" applyFill="1" applyBorder="1" applyAlignment="1">
      <alignment horizontal="left" vertical="center"/>
    </xf>
    <xf numFmtId="201" fontId="5" fillId="34" borderId="146" xfId="0" applyNumberFormat="1" applyFont="1" applyFill="1" applyBorder="1" applyAlignment="1">
      <alignment/>
    </xf>
    <xf numFmtId="201" fontId="5" fillId="34" borderId="142" xfId="0" applyNumberFormat="1" applyFont="1" applyFill="1" applyBorder="1" applyAlignment="1">
      <alignment/>
    </xf>
    <xf numFmtId="201" fontId="5" fillId="34" borderId="147" xfId="0" applyNumberFormat="1" applyFont="1" applyFill="1" applyBorder="1" applyAlignment="1">
      <alignment wrapText="1"/>
    </xf>
    <xf numFmtId="201" fontId="5" fillId="34" borderId="148" xfId="0" applyNumberFormat="1" applyFont="1" applyFill="1" applyBorder="1" applyAlignment="1">
      <alignment/>
    </xf>
    <xf numFmtId="201" fontId="5" fillId="34" borderId="149" xfId="0" applyNumberFormat="1" applyFont="1" applyFill="1" applyBorder="1" applyAlignment="1">
      <alignment/>
    </xf>
    <xf numFmtId="203" fontId="5" fillId="34" borderId="150" xfId="0" applyNumberFormat="1" applyFont="1" applyFill="1" applyBorder="1" applyAlignment="1">
      <alignment horizontal="center" vertical="center"/>
    </xf>
    <xf numFmtId="203" fontId="5" fillId="34" borderId="151" xfId="0" applyNumberFormat="1" applyFont="1" applyFill="1" applyBorder="1" applyAlignment="1">
      <alignment horizontal="center" vertical="center"/>
    </xf>
    <xf numFmtId="201" fontId="4" fillId="34" borderId="152" xfId="0" applyNumberFormat="1" applyFont="1" applyFill="1" applyBorder="1" applyAlignment="1">
      <alignment wrapText="1"/>
    </xf>
    <xf numFmtId="201" fontId="4" fillId="34" borderId="16" xfId="0" applyNumberFormat="1" applyFont="1" applyFill="1" applyBorder="1" applyAlignment="1">
      <alignment/>
    </xf>
    <xf numFmtId="201" fontId="4" fillId="34" borderId="16" xfId="0" applyNumberFormat="1" applyFont="1" applyFill="1" applyBorder="1" applyAlignment="1">
      <alignment wrapText="1"/>
    </xf>
    <xf numFmtId="201" fontId="4" fillId="34" borderId="153" xfId="0" applyNumberFormat="1" applyFont="1" applyFill="1" applyBorder="1" applyAlignment="1">
      <alignment wrapText="1"/>
    </xf>
    <xf numFmtId="201" fontId="5" fillId="34" borderId="154" xfId="0" applyNumberFormat="1" applyFont="1" applyFill="1" applyBorder="1" applyAlignment="1">
      <alignment/>
    </xf>
    <xf numFmtId="201" fontId="5" fillId="34" borderId="72" xfId="0" applyNumberFormat="1" applyFont="1" applyFill="1" applyBorder="1" applyAlignment="1" quotePrefix="1">
      <alignment horizontal="left"/>
    </xf>
    <xf numFmtId="201" fontId="5" fillId="34" borderId="155" xfId="0" applyNumberFormat="1" applyFont="1" applyFill="1" applyBorder="1" applyAlignment="1">
      <alignment/>
    </xf>
    <xf numFmtId="201" fontId="5" fillId="34" borderId="26" xfId="0" applyNumberFormat="1" applyFont="1" applyFill="1" applyBorder="1" applyAlignment="1" quotePrefix="1">
      <alignment horizontal="left"/>
    </xf>
    <xf numFmtId="201" fontId="5" fillId="34" borderId="156" xfId="0" applyNumberFormat="1" applyFont="1" applyFill="1" applyBorder="1" applyAlignment="1">
      <alignment/>
    </xf>
    <xf numFmtId="201" fontId="5" fillId="34" borderId="26" xfId="0" applyNumberFormat="1" applyFont="1" applyFill="1" applyBorder="1" applyAlignment="1">
      <alignment/>
    </xf>
    <xf numFmtId="201" fontId="5" fillId="34" borderId="157" xfId="0" applyNumberFormat="1" applyFont="1" applyFill="1" applyBorder="1" applyAlignment="1">
      <alignment/>
    </xf>
    <xf numFmtId="201" fontId="5" fillId="34" borderId="158" xfId="0" applyFont="1" applyFill="1" applyBorder="1" applyAlignment="1">
      <alignment/>
    </xf>
    <xf numFmtId="201" fontId="5" fillId="34" borderId="159" xfId="0" applyFont="1" applyFill="1" applyBorder="1" applyAlignment="1">
      <alignment/>
    </xf>
    <xf numFmtId="201" fontId="5" fillId="34" borderId="155" xfId="0" applyFont="1" applyFill="1" applyBorder="1" applyAlignment="1">
      <alignment/>
    </xf>
    <xf numFmtId="201" fontId="5" fillId="34" borderId="160" xfId="0" applyFont="1" applyFill="1" applyBorder="1" applyAlignment="1">
      <alignment/>
    </xf>
    <xf numFmtId="201" fontId="5" fillId="34" borderId="26" xfId="0" applyFont="1" applyFill="1" applyBorder="1" applyAlignment="1">
      <alignment/>
    </xf>
    <xf numFmtId="201" fontId="5" fillId="34" borderId="156" xfId="0" applyFont="1" applyFill="1" applyBorder="1" applyAlignment="1">
      <alignment/>
    </xf>
    <xf numFmtId="201" fontId="5" fillId="34" borderId="122" xfId="0" applyFont="1" applyFill="1" applyBorder="1" applyAlignment="1">
      <alignment/>
    </xf>
    <xf numFmtId="201" fontId="5" fillId="34" borderId="30" xfId="0" applyFont="1" applyFill="1" applyBorder="1" applyAlignment="1">
      <alignment/>
    </xf>
    <xf numFmtId="201" fontId="5" fillId="34" borderId="140" xfId="0" applyFont="1" applyFill="1" applyBorder="1" applyAlignment="1">
      <alignment/>
    </xf>
    <xf numFmtId="201" fontId="4" fillId="34" borderId="16" xfId="0" applyNumberFormat="1" applyFont="1" applyFill="1" applyBorder="1" applyAlignment="1" applyProtection="1">
      <alignment wrapText="1"/>
      <protection locked="0"/>
    </xf>
    <xf numFmtId="201" fontId="5" fillId="34" borderId="22" xfId="0" applyNumberFormat="1" applyFont="1" applyFill="1" applyBorder="1" applyAlignment="1" applyProtection="1">
      <alignment/>
      <protection locked="0"/>
    </xf>
    <xf numFmtId="201" fontId="5" fillId="34" borderId="26" xfId="0" applyNumberFormat="1" applyFont="1" applyFill="1" applyBorder="1" applyAlignment="1" applyProtection="1">
      <alignment/>
      <protection locked="0"/>
    </xf>
    <xf numFmtId="201" fontId="5" fillId="34" borderId="30" xfId="0" applyNumberFormat="1" applyFont="1" applyFill="1" applyBorder="1" applyAlignment="1" applyProtection="1">
      <alignment/>
      <protection locked="0"/>
    </xf>
    <xf numFmtId="201" fontId="5" fillId="34" borderId="152" xfId="0" applyNumberFormat="1" applyFont="1" applyFill="1" applyBorder="1" applyAlignment="1" applyProtection="1">
      <alignment wrapText="1"/>
      <protection locked="0"/>
    </xf>
    <xf numFmtId="201" fontId="4" fillId="34" borderId="16" xfId="0" applyNumberFormat="1" applyFont="1" applyFill="1" applyBorder="1" applyAlignment="1" applyProtection="1">
      <alignment/>
      <protection locked="0"/>
    </xf>
    <xf numFmtId="201" fontId="4" fillId="34" borderId="153" xfId="0" applyNumberFormat="1" applyFont="1" applyFill="1" applyBorder="1" applyAlignment="1" applyProtection="1">
      <alignment wrapText="1"/>
      <protection locked="0"/>
    </xf>
    <xf numFmtId="201" fontId="5" fillId="34" borderId="161" xfId="0" applyNumberFormat="1" applyFont="1" applyFill="1" applyBorder="1" applyAlignment="1" applyProtection="1">
      <alignment/>
      <protection locked="0"/>
    </xf>
    <xf numFmtId="201" fontId="5" fillId="34" borderId="139" xfId="0" applyNumberFormat="1" applyFont="1" applyFill="1" applyBorder="1" applyAlignment="1" applyProtection="1">
      <alignment/>
      <protection locked="0"/>
    </xf>
    <xf numFmtId="201" fontId="5" fillId="34" borderId="154" xfId="0" applyNumberFormat="1" applyFont="1" applyFill="1" applyBorder="1" applyAlignment="1" applyProtection="1">
      <alignment/>
      <protection locked="0"/>
    </xf>
    <xf numFmtId="201" fontId="5" fillId="34" borderId="156" xfId="0" applyNumberFormat="1" applyFont="1" applyFill="1" applyBorder="1" applyAlignment="1" applyProtection="1">
      <alignment/>
      <protection locked="0"/>
    </xf>
    <xf numFmtId="201" fontId="5" fillId="34" borderId="157" xfId="0" applyNumberFormat="1" applyFont="1" applyFill="1" applyBorder="1" applyAlignment="1" applyProtection="1">
      <alignment/>
      <protection locked="0"/>
    </xf>
    <xf numFmtId="201" fontId="5" fillId="34" borderId="140" xfId="0" applyNumberFormat="1" applyFont="1" applyFill="1" applyBorder="1" applyAlignment="1" applyProtection="1">
      <alignment/>
      <protection locked="0"/>
    </xf>
    <xf numFmtId="201" fontId="4" fillId="34" borderId="16" xfId="0" applyFont="1" applyFill="1" applyBorder="1" applyAlignment="1" applyProtection="1">
      <alignment wrapText="1"/>
      <protection locked="0"/>
    </xf>
    <xf numFmtId="201" fontId="5" fillId="34" borderId="22" xfId="0" applyFont="1" applyFill="1" applyBorder="1" applyAlignment="1" applyProtection="1">
      <alignment/>
      <protection locked="0"/>
    </xf>
    <xf numFmtId="201" fontId="5" fillId="34" borderId="26" xfId="0" applyFont="1" applyFill="1" applyBorder="1" applyAlignment="1" applyProtection="1">
      <alignment/>
      <protection locked="0"/>
    </xf>
    <xf numFmtId="201" fontId="5" fillId="34" borderId="30" xfId="0" applyFont="1" applyFill="1" applyBorder="1" applyAlignment="1" applyProtection="1">
      <alignment/>
      <protection locked="0"/>
    </xf>
    <xf numFmtId="201" fontId="5" fillId="34" borderId="152" xfId="0" applyFont="1" applyFill="1" applyBorder="1" applyAlignment="1" applyProtection="1">
      <alignment wrapText="1"/>
      <protection locked="0"/>
    </xf>
    <xf numFmtId="201" fontId="4" fillId="34" borderId="16" xfId="0" applyFont="1" applyFill="1" applyBorder="1" applyAlignment="1" applyProtection="1">
      <alignment/>
      <protection locked="0"/>
    </xf>
    <xf numFmtId="201" fontId="4" fillId="34" borderId="153" xfId="0" applyFont="1" applyFill="1" applyBorder="1" applyAlignment="1" applyProtection="1">
      <alignment wrapText="1"/>
      <protection locked="0"/>
    </xf>
    <xf numFmtId="201" fontId="5" fillId="34" borderId="139" xfId="0" applyFont="1" applyFill="1" applyBorder="1" applyAlignment="1" applyProtection="1">
      <alignment/>
      <protection locked="0"/>
    </xf>
    <xf numFmtId="201" fontId="5" fillId="34" borderId="156" xfId="0" applyFont="1" applyFill="1" applyBorder="1" applyAlignment="1" applyProtection="1">
      <alignment/>
      <protection locked="0"/>
    </xf>
    <xf numFmtId="201" fontId="5" fillId="34" borderId="140" xfId="0" applyFont="1" applyFill="1" applyBorder="1" applyAlignment="1" applyProtection="1">
      <alignment/>
      <protection locked="0"/>
    </xf>
    <xf numFmtId="201" fontId="5" fillId="34" borderId="162" xfId="0" applyFont="1" applyFill="1" applyBorder="1" applyAlignment="1">
      <alignment horizontal="center" vertical="center"/>
    </xf>
    <xf numFmtId="201" fontId="5" fillId="34" borderId="163" xfId="0" applyFont="1" applyFill="1" applyBorder="1" applyAlignment="1">
      <alignment horizontal="center" vertical="center"/>
    </xf>
    <xf numFmtId="201" fontId="5" fillId="34" borderId="164" xfId="0" applyFont="1" applyFill="1" applyBorder="1" applyAlignment="1">
      <alignment horizontal="center" vertical="center"/>
    </xf>
    <xf numFmtId="201" fontId="5" fillId="34" borderId="152" xfId="0" applyFont="1" applyFill="1" applyBorder="1" applyAlignment="1">
      <alignment wrapText="1"/>
    </xf>
    <xf numFmtId="201" fontId="4" fillId="34" borderId="16" xfId="0" applyFont="1" applyFill="1" applyBorder="1" applyAlignment="1">
      <alignment/>
    </xf>
    <xf numFmtId="201" fontId="4" fillId="34" borderId="16" xfId="0" applyFont="1" applyFill="1" applyBorder="1" applyAlignment="1">
      <alignment wrapText="1"/>
    </xf>
    <xf numFmtId="201" fontId="4" fillId="34" borderId="153" xfId="0" applyFont="1" applyFill="1" applyBorder="1" applyAlignment="1">
      <alignment wrapText="1"/>
    </xf>
    <xf numFmtId="201" fontId="5" fillId="34" borderId="161" xfId="0" applyFont="1" applyFill="1" applyBorder="1" applyAlignment="1">
      <alignment/>
    </xf>
    <xf numFmtId="201" fontId="5" fillId="34" borderId="22" xfId="0" applyFont="1" applyFill="1" applyBorder="1" applyAlignment="1">
      <alignment/>
    </xf>
    <xf numFmtId="201" fontId="5" fillId="34" borderId="139" xfId="0" applyFont="1" applyFill="1" applyBorder="1" applyAlignment="1">
      <alignment/>
    </xf>
    <xf numFmtId="201" fontId="5" fillId="34" borderId="154" xfId="0" applyFont="1" applyFill="1" applyBorder="1" applyAlignment="1">
      <alignment/>
    </xf>
    <xf numFmtId="201" fontId="5" fillId="34" borderId="157" xfId="0" applyFont="1" applyFill="1" applyBorder="1" applyAlignment="1">
      <alignment/>
    </xf>
    <xf numFmtId="201" fontId="5" fillId="34" borderId="165" xfId="0" applyFont="1" applyFill="1" applyBorder="1" applyAlignment="1">
      <alignment horizontal="center" vertical="center"/>
    </xf>
    <xf numFmtId="201" fontId="5" fillId="34" borderId="166" xfId="0" applyFont="1" applyFill="1" applyBorder="1" applyAlignment="1">
      <alignment horizontal="center"/>
    </xf>
    <xf numFmtId="201" fontId="5" fillId="34" borderId="167" xfId="0" applyFont="1" applyFill="1" applyBorder="1" applyAlignment="1">
      <alignment horizontal="center"/>
    </xf>
    <xf numFmtId="49" fontId="4" fillId="34" borderId="134" xfId="0" applyNumberFormat="1" applyFont="1" applyFill="1" applyBorder="1" applyAlignment="1" applyProtection="1">
      <alignment horizontal="left" vertical="center"/>
      <protection/>
    </xf>
    <xf numFmtId="49" fontId="4" fillId="34" borderId="135" xfId="0" applyNumberFormat="1" applyFont="1" applyFill="1" applyBorder="1" applyAlignment="1" applyProtection="1">
      <alignment horizontal="left" vertical="center"/>
      <protection/>
    </xf>
    <xf numFmtId="49" fontId="4" fillId="34" borderId="136" xfId="0" applyNumberFormat="1" applyFont="1" applyFill="1" applyBorder="1" applyAlignment="1" applyProtection="1">
      <alignment horizontal="right" vertical="center"/>
      <protection/>
    </xf>
    <xf numFmtId="201" fontId="5" fillId="34" borderId="168" xfId="0" applyFont="1" applyFill="1" applyBorder="1" applyAlignment="1">
      <alignment/>
    </xf>
    <xf numFmtId="201" fontId="5" fillId="34" borderId="169" xfId="0" applyFont="1" applyFill="1" applyBorder="1" applyAlignment="1">
      <alignment/>
    </xf>
    <xf numFmtId="201" fontId="5" fillId="34" borderId="143" xfId="0" applyFont="1" applyFill="1" applyBorder="1" applyAlignment="1">
      <alignment/>
    </xf>
    <xf numFmtId="201" fontId="5" fillId="34" borderId="24" xfId="0" applyFont="1" applyFill="1" applyBorder="1" applyAlignment="1">
      <alignment/>
    </xf>
    <xf numFmtId="201" fontId="5" fillId="34" borderId="32" xfId="0" applyFont="1" applyFill="1" applyBorder="1" applyAlignment="1">
      <alignment/>
    </xf>
    <xf numFmtId="49" fontId="4" fillId="34" borderId="170" xfId="0" applyNumberFormat="1" applyFont="1" applyFill="1" applyBorder="1" applyAlignment="1" applyProtection="1">
      <alignment horizontal="left" vertical="center"/>
      <protection/>
    </xf>
    <xf numFmtId="201" fontId="1" fillId="34" borderId="0" xfId="0" applyFont="1" applyFill="1" applyBorder="1" applyAlignment="1">
      <alignment/>
    </xf>
    <xf numFmtId="49" fontId="4" fillId="34" borderId="171" xfId="0" applyNumberFormat="1" applyFont="1" applyFill="1" applyBorder="1" applyAlignment="1" applyProtection="1">
      <alignment horizontal="left" vertical="center"/>
      <protection/>
    </xf>
    <xf numFmtId="49" fontId="4" fillId="34" borderId="172" xfId="0" applyNumberFormat="1" applyFont="1" applyFill="1" applyBorder="1" applyAlignment="1" applyProtection="1">
      <alignment horizontal="right" vertical="center"/>
      <protection/>
    </xf>
    <xf numFmtId="201" fontId="5" fillId="34" borderId="118" xfId="0" applyFont="1" applyFill="1" applyBorder="1" applyAlignment="1">
      <alignment/>
    </xf>
    <xf numFmtId="201" fontId="5" fillId="34" borderId="137" xfId="0" applyFont="1" applyFill="1" applyBorder="1" applyAlignment="1">
      <alignment/>
    </xf>
    <xf numFmtId="201" fontId="5" fillId="34" borderId="138" xfId="0" applyFont="1" applyFill="1" applyBorder="1" applyAlignment="1">
      <alignment/>
    </xf>
    <xf numFmtId="49" fontId="4" fillId="34" borderId="173" xfId="0" applyNumberFormat="1" applyFont="1" applyFill="1" applyBorder="1" applyAlignment="1" applyProtection="1">
      <alignment horizontal="left" vertical="center"/>
      <protection/>
    </xf>
    <xf numFmtId="201" fontId="1" fillId="34" borderId="174" xfId="0" applyFont="1" applyFill="1" applyBorder="1" applyAlignment="1">
      <alignment/>
    </xf>
    <xf numFmtId="49" fontId="4" fillId="34" borderId="174" xfId="0" applyNumberFormat="1" applyFont="1" applyFill="1" applyBorder="1" applyAlignment="1" applyProtection="1">
      <alignment horizontal="left" vertical="center"/>
      <protection/>
    </xf>
    <xf numFmtId="49" fontId="4" fillId="34" borderId="175" xfId="0" applyNumberFormat="1" applyFont="1" applyFill="1" applyBorder="1" applyAlignment="1" applyProtection="1">
      <alignment horizontal="right" vertical="center"/>
      <protection/>
    </xf>
    <xf numFmtId="201" fontId="5" fillId="34" borderId="176" xfId="0" applyNumberFormat="1" applyFont="1" applyFill="1" applyBorder="1" applyAlignment="1">
      <alignment horizontal="center" vertical="center" wrapText="1"/>
    </xf>
    <xf numFmtId="201" fontId="5" fillId="34" borderId="151" xfId="0" applyNumberFormat="1" applyFont="1" applyFill="1" applyBorder="1" applyAlignment="1">
      <alignment horizontal="center" vertical="center" wrapText="1"/>
    </xf>
    <xf numFmtId="201" fontId="5" fillId="34" borderId="177" xfId="0" applyNumberFormat="1" applyFont="1" applyFill="1" applyBorder="1" applyAlignment="1">
      <alignment horizontal="center" vertical="center" wrapText="1"/>
    </xf>
    <xf numFmtId="201" fontId="5" fillId="34" borderId="178" xfId="0" applyNumberFormat="1" applyFont="1" applyFill="1" applyBorder="1" applyAlignment="1">
      <alignment horizontal="center" vertical="center" wrapText="1"/>
    </xf>
    <xf numFmtId="201" fontId="5" fillId="34" borderId="179" xfId="0" applyNumberFormat="1" applyFont="1" applyFill="1" applyBorder="1" applyAlignment="1">
      <alignment horizontal="center" vertical="center" wrapText="1"/>
    </xf>
    <xf numFmtId="201" fontId="5" fillId="34" borderId="166" xfId="0" applyNumberFormat="1" applyFont="1" applyFill="1" applyBorder="1" applyAlignment="1">
      <alignment horizontal="center" vertical="center" wrapText="1"/>
    </xf>
    <xf numFmtId="201" fontId="4" fillId="34" borderId="180" xfId="0" applyNumberFormat="1" applyFont="1" applyFill="1" applyBorder="1" applyAlignment="1">
      <alignment horizontal="center" vertical="center" wrapText="1"/>
    </xf>
    <xf numFmtId="201" fontId="4" fillId="34" borderId="0" xfId="0" applyNumberFormat="1" applyFont="1" applyFill="1" applyBorder="1" applyAlignment="1">
      <alignment horizontal="center" vertical="center" wrapText="1"/>
    </xf>
    <xf numFmtId="201" fontId="5" fillId="34" borderId="181" xfId="0" applyNumberFormat="1" applyFont="1" applyFill="1" applyBorder="1" applyAlignment="1">
      <alignment horizontal="center" wrapText="1"/>
    </xf>
    <xf numFmtId="201" fontId="5" fillId="34" borderId="180" xfId="0" applyNumberFormat="1" applyFont="1" applyFill="1" applyBorder="1" applyAlignment="1">
      <alignment horizontal="center" wrapText="1"/>
    </xf>
    <xf numFmtId="201" fontId="5" fillId="34" borderId="148" xfId="0" applyNumberFormat="1" applyFont="1" applyFill="1" applyBorder="1" applyAlignment="1">
      <alignment horizontal="center" wrapText="1"/>
    </xf>
    <xf numFmtId="201" fontId="5" fillId="34" borderId="154" xfId="0" applyNumberFormat="1" applyFont="1" applyFill="1" applyBorder="1" applyAlignment="1">
      <alignment horizontal="center" wrapText="1"/>
    </xf>
    <xf numFmtId="201" fontId="5" fillId="34" borderId="0" xfId="0" applyNumberFormat="1" applyFont="1" applyFill="1" applyBorder="1" applyAlignment="1">
      <alignment horizontal="center" wrapText="1"/>
    </xf>
    <xf numFmtId="201" fontId="5" fillId="34" borderId="141" xfId="0" applyNumberFormat="1" applyFont="1" applyFill="1" applyBorder="1" applyAlignment="1">
      <alignment horizontal="center" wrapText="1"/>
    </xf>
    <xf numFmtId="201" fontId="5" fillId="34" borderId="182" xfId="0" applyNumberFormat="1" applyFont="1" applyFill="1" applyBorder="1" applyAlignment="1">
      <alignment horizontal="center" wrapText="1"/>
    </xf>
    <xf numFmtId="201" fontId="5" fillId="34" borderId="163" xfId="0" applyNumberFormat="1" applyFont="1" applyFill="1" applyBorder="1" applyAlignment="1">
      <alignment horizontal="center" wrapText="1"/>
    </xf>
    <xf numFmtId="201" fontId="5" fillId="34" borderId="183" xfId="0" applyNumberFormat="1" applyFont="1" applyFill="1" applyBorder="1" applyAlignment="1">
      <alignment horizontal="center" wrapText="1"/>
    </xf>
    <xf numFmtId="201" fontId="4" fillId="34" borderId="184" xfId="0" applyNumberFormat="1" applyFont="1" applyFill="1" applyBorder="1" applyAlignment="1">
      <alignment horizontal="center" vertical="center" wrapText="1"/>
    </xf>
    <xf numFmtId="201" fontId="4" fillId="34" borderId="185" xfId="0" applyNumberFormat="1" applyFont="1" applyFill="1" applyBorder="1" applyAlignment="1">
      <alignment horizontal="center" vertical="center" wrapText="1"/>
    </xf>
    <xf numFmtId="201" fontId="4" fillId="34" borderId="168" xfId="0" applyNumberFormat="1" applyFont="1" applyFill="1" applyBorder="1" applyAlignment="1">
      <alignment horizontal="center" vertical="center" wrapText="1"/>
    </xf>
    <xf numFmtId="201" fontId="4" fillId="34" borderId="186" xfId="0" applyNumberFormat="1" applyFont="1" applyFill="1" applyBorder="1" applyAlignment="1">
      <alignment horizontal="center" vertical="center" wrapText="1"/>
    </xf>
    <xf numFmtId="201" fontId="5" fillId="34" borderId="187" xfId="0" applyNumberFormat="1" applyFont="1" applyFill="1" applyBorder="1" applyAlignment="1">
      <alignment horizontal="center" vertical="center"/>
    </xf>
    <xf numFmtId="201" fontId="5" fillId="34" borderId="188" xfId="0" applyNumberFormat="1" applyFont="1" applyFill="1" applyBorder="1" applyAlignment="1">
      <alignment horizontal="center" vertical="center"/>
    </xf>
    <xf numFmtId="201" fontId="5" fillId="34" borderId="166" xfId="0" applyNumberFormat="1" applyFont="1" applyFill="1" applyBorder="1" applyAlignment="1">
      <alignment horizontal="center" vertical="center"/>
    </xf>
    <xf numFmtId="201" fontId="5" fillId="34" borderId="176" xfId="0" applyNumberFormat="1" applyFont="1" applyFill="1" applyBorder="1" applyAlignment="1">
      <alignment horizontal="center" vertical="center"/>
    </xf>
    <xf numFmtId="201" fontId="5" fillId="34" borderId="151" xfId="0" applyNumberFormat="1" applyFont="1" applyFill="1" applyBorder="1" applyAlignment="1">
      <alignment horizontal="center" vertical="center"/>
    </xf>
    <xf numFmtId="201" fontId="5" fillId="34" borderId="178" xfId="0" applyNumberFormat="1" applyFont="1" applyFill="1" applyBorder="1" applyAlignment="1">
      <alignment horizontal="center" vertical="center"/>
    </xf>
    <xf numFmtId="201" fontId="5" fillId="34" borderId="189" xfId="0" applyNumberFormat="1" applyFont="1" applyFill="1" applyBorder="1" applyAlignment="1">
      <alignment horizontal="center" vertical="center" wrapText="1"/>
    </xf>
    <xf numFmtId="201" fontId="5" fillId="34" borderId="171" xfId="0" applyNumberFormat="1" applyFont="1" applyFill="1" applyBorder="1" applyAlignment="1">
      <alignment horizontal="center" vertical="center" wrapText="1"/>
    </xf>
    <xf numFmtId="201" fontId="4" fillId="34" borderId="118" xfId="0" applyNumberFormat="1" applyFont="1" applyFill="1" applyBorder="1" applyAlignment="1">
      <alignment horizontal="center" vertical="center" wrapText="1"/>
    </xf>
    <xf numFmtId="201" fontId="4" fillId="34" borderId="137" xfId="0" applyNumberFormat="1" applyFont="1" applyFill="1" applyBorder="1" applyAlignment="1">
      <alignment horizontal="center" vertical="center" wrapText="1"/>
    </xf>
    <xf numFmtId="201" fontId="4" fillId="34" borderId="78" xfId="0" applyNumberFormat="1" applyFont="1" applyFill="1" applyBorder="1" applyAlignment="1">
      <alignment horizontal="center" vertical="center" wrapText="1"/>
    </xf>
    <xf numFmtId="201" fontId="5" fillId="34" borderId="190" xfId="0" applyNumberFormat="1" applyFont="1" applyFill="1" applyBorder="1" applyAlignment="1">
      <alignment horizontal="center" vertical="center" wrapText="1"/>
    </xf>
    <xf numFmtId="201" fontId="5" fillId="34" borderId="191" xfId="0" applyNumberFormat="1" applyFont="1" applyFill="1" applyBorder="1" applyAlignment="1">
      <alignment horizontal="center" vertical="center"/>
    </xf>
    <xf numFmtId="201" fontId="5" fillId="34" borderId="192" xfId="0" applyNumberFormat="1" applyFont="1" applyFill="1" applyBorder="1" applyAlignment="1">
      <alignment horizontal="center" vertical="center"/>
    </xf>
    <xf numFmtId="201" fontId="4" fillId="34" borderId="193" xfId="0" applyNumberFormat="1" applyFont="1" applyFill="1" applyBorder="1" applyAlignment="1">
      <alignment horizontal="center" vertical="center" wrapText="1"/>
    </xf>
    <xf numFmtId="201" fontId="4" fillId="34" borderId="194" xfId="0" applyNumberFormat="1" applyFont="1" applyFill="1" applyBorder="1" applyAlignment="1">
      <alignment horizontal="center" vertical="center" wrapText="1"/>
    </xf>
    <xf numFmtId="201" fontId="6" fillId="34" borderId="195" xfId="0" applyNumberFormat="1" applyFont="1" applyFill="1" applyBorder="1" applyAlignment="1">
      <alignment vertical="center" textRotation="90"/>
    </xf>
    <xf numFmtId="201" fontId="6" fillId="34" borderId="196" xfId="0" applyNumberFormat="1" applyFont="1" applyFill="1" applyBorder="1" applyAlignment="1">
      <alignment vertical="center" textRotation="90"/>
    </xf>
    <xf numFmtId="201" fontId="6" fillId="34" borderId="197" xfId="0" applyNumberFormat="1" applyFont="1" applyFill="1" applyBorder="1" applyAlignment="1">
      <alignment vertical="center" textRotation="90"/>
    </xf>
    <xf numFmtId="201" fontId="5" fillId="34" borderId="124" xfId="0" applyNumberFormat="1" applyFont="1" applyFill="1" applyBorder="1" applyAlignment="1">
      <alignment horizontal="center" vertical="center" wrapText="1"/>
    </xf>
    <xf numFmtId="201" fontId="5" fillId="34" borderId="167" xfId="0" applyNumberFormat="1" applyFont="1" applyFill="1" applyBorder="1" applyAlignment="1">
      <alignment horizontal="center" vertical="center" wrapText="1"/>
    </xf>
    <xf numFmtId="201" fontId="4" fillId="34" borderId="184" xfId="0" applyNumberFormat="1" applyFont="1" applyFill="1" applyBorder="1" applyAlignment="1" quotePrefix="1">
      <alignment horizontal="center" vertical="center" wrapText="1"/>
    </xf>
    <xf numFmtId="201" fontId="4" fillId="34" borderId="198" xfId="0" applyNumberFormat="1" applyFont="1" applyFill="1" applyBorder="1" applyAlignment="1" quotePrefix="1">
      <alignment horizontal="center" vertical="center" wrapText="1"/>
    </xf>
    <xf numFmtId="201" fontId="4" fillId="34" borderId="168" xfId="0" applyNumberFormat="1" applyFont="1" applyFill="1" applyBorder="1" applyAlignment="1" quotePrefix="1">
      <alignment horizontal="center" vertical="center" wrapText="1"/>
    </xf>
    <xf numFmtId="201" fontId="4" fillId="34" borderId="199" xfId="0" applyNumberFormat="1" applyFont="1" applyFill="1" applyBorder="1" applyAlignment="1" quotePrefix="1">
      <alignment horizontal="center" vertical="center" wrapText="1"/>
    </xf>
    <xf numFmtId="201" fontId="4" fillId="34" borderId="198" xfId="0" applyNumberFormat="1" applyFont="1" applyFill="1" applyBorder="1" applyAlignment="1">
      <alignment horizontal="center" vertical="center" wrapText="1"/>
    </xf>
    <xf numFmtId="201" fontId="4" fillId="34" borderId="145" xfId="0" applyNumberFormat="1" applyFont="1" applyFill="1" applyBorder="1" applyAlignment="1">
      <alignment horizontal="center" vertical="center" wrapText="1"/>
    </xf>
    <xf numFmtId="201" fontId="4" fillId="34" borderId="20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4" borderId="201" xfId="0" applyNumberFormat="1" applyFont="1" applyFill="1" applyBorder="1" applyAlignment="1">
      <alignment horizontal="center" vertical="center" wrapText="1"/>
    </xf>
    <xf numFmtId="201" fontId="4" fillId="34" borderId="202" xfId="0" applyNumberFormat="1" applyFont="1" applyFill="1" applyBorder="1" applyAlignment="1">
      <alignment horizontal="center" vertical="center" wrapText="1"/>
    </xf>
    <xf numFmtId="201" fontId="4" fillId="34" borderId="203" xfId="0" applyNumberFormat="1" applyFont="1" applyFill="1" applyBorder="1" applyAlignment="1">
      <alignment horizontal="center" vertical="center" wrapText="1"/>
    </xf>
    <xf numFmtId="201" fontId="4" fillId="34" borderId="169" xfId="0" applyNumberFormat="1" applyFont="1" applyFill="1" applyBorder="1" applyAlignment="1">
      <alignment horizontal="center" vertical="center" wrapText="1"/>
    </xf>
    <xf numFmtId="201" fontId="5" fillId="34" borderId="204" xfId="0" applyNumberFormat="1" applyFont="1" applyFill="1" applyBorder="1" applyAlignment="1">
      <alignment horizontal="left" vertical="center"/>
    </xf>
    <xf numFmtId="201" fontId="5" fillId="34" borderId="205" xfId="0" applyNumberFormat="1" applyFont="1" applyFill="1" applyBorder="1" applyAlignment="1">
      <alignment horizontal="left" vertical="center"/>
    </xf>
    <xf numFmtId="201" fontId="5" fillId="34" borderId="154" xfId="0" applyNumberFormat="1" applyFont="1" applyFill="1" applyBorder="1" applyAlignment="1">
      <alignment horizontal="left" vertical="center"/>
    </xf>
    <xf numFmtId="201" fontId="5" fillId="34" borderId="0" xfId="0" applyNumberFormat="1" applyFont="1" applyFill="1" applyBorder="1" applyAlignment="1">
      <alignment horizontal="left" vertical="center"/>
    </xf>
    <xf numFmtId="201" fontId="5" fillId="34" borderId="157" xfId="0" applyNumberFormat="1" applyFont="1" applyFill="1" applyBorder="1" applyAlignment="1">
      <alignment horizontal="left" vertical="center"/>
    </xf>
    <xf numFmtId="201" fontId="5" fillId="34" borderId="206" xfId="0" applyNumberFormat="1" applyFont="1" applyFill="1" applyBorder="1" applyAlignment="1">
      <alignment horizontal="left" vertical="center"/>
    </xf>
    <xf numFmtId="201" fontId="5" fillId="34" borderId="184" xfId="0" applyNumberFormat="1" applyFont="1" applyFill="1" applyBorder="1" applyAlignment="1">
      <alignment horizontal="left" vertical="center"/>
    </xf>
    <xf numFmtId="201" fontId="5" fillId="34" borderId="180" xfId="0" applyNumberFormat="1" applyFont="1" applyFill="1" applyBorder="1" applyAlignment="1">
      <alignment horizontal="left" vertical="center"/>
    </xf>
    <xf numFmtId="201" fontId="5" fillId="34" borderId="145" xfId="0" applyNumberFormat="1" applyFont="1" applyFill="1" applyBorder="1" applyAlignment="1">
      <alignment horizontal="left" vertical="center"/>
    </xf>
    <xf numFmtId="201" fontId="5" fillId="34" borderId="168" xfId="0" applyNumberFormat="1" applyFont="1" applyFill="1" applyBorder="1" applyAlignment="1">
      <alignment horizontal="left" vertical="center"/>
    </xf>
    <xf numFmtId="201" fontId="5" fillId="34" borderId="169" xfId="0" applyNumberFormat="1" applyFont="1" applyFill="1" applyBorder="1" applyAlignment="1">
      <alignment horizontal="left" vertical="center"/>
    </xf>
    <xf numFmtId="201" fontId="5" fillId="34" borderId="207" xfId="0" applyNumberFormat="1" applyFont="1" applyFill="1" applyBorder="1" applyAlignment="1">
      <alignment horizontal="left" vertical="center"/>
    </xf>
    <xf numFmtId="201" fontId="5" fillId="34" borderId="208" xfId="0" applyNumberFormat="1" applyFont="1" applyFill="1" applyBorder="1" applyAlignment="1">
      <alignment horizontal="left" vertical="center"/>
    </xf>
    <xf numFmtId="201" fontId="5" fillId="34" borderId="209" xfId="0" applyNumberFormat="1" applyFont="1" applyFill="1" applyBorder="1" applyAlignment="1">
      <alignment horizontal="center" vertical="center"/>
    </xf>
    <xf numFmtId="201" fontId="5" fillId="34" borderId="0" xfId="0" applyNumberFormat="1" applyFont="1" applyFill="1" applyBorder="1" applyAlignment="1">
      <alignment horizontal="center" vertical="center"/>
    </xf>
    <xf numFmtId="201" fontId="5" fillId="34" borderId="206" xfId="0" applyNumberFormat="1" applyFont="1" applyFill="1" applyBorder="1" applyAlignment="1">
      <alignment horizontal="center" vertical="center"/>
    </xf>
    <xf numFmtId="201" fontId="5" fillId="34" borderId="181" xfId="0" applyNumberFormat="1" applyFont="1" applyFill="1" applyBorder="1" applyAlignment="1">
      <alignment wrapText="1"/>
    </xf>
    <xf numFmtId="201" fontId="5" fillId="34" borderId="180" xfId="0" applyNumberFormat="1" applyFont="1" applyFill="1" applyBorder="1" applyAlignment="1">
      <alignment wrapText="1"/>
    </xf>
    <xf numFmtId="201" fontId="5" fillId="34" borderId="148" xfId="0" applyNumberFormat="1" applyFont="1" applyFill="1" applyBorder="1" applyAlignment="1">
      <alignment wrapText="1"/>
    </xf>
    <xf numFmtId="201" fontId="5" fillId="34" borderId="154" xfId="0" applyNumberFormat="1" applyFont="1" applyFill="1" applyBorder="1" applyAlignment="1">
      <alignment wrapText="1"/>
    </xf>
    <xf numFmtId="201" fontId="5" fillId="34" borderId="0" xfId="0" applyNumberFormat="1" applyFont="1" applyFill="1" applyBorder="1" applyAlignment="1">
      <alignment wrapText="1"/>
    </xf>
    <xf numFmtId="201" fontId="5" fillId="34" borderId="141" xfId="0" applyNumberFormat="1" applyFont="1" applyFill="1" applyBorder="1" applyAlignment="1">
      <alignment wrapText="1"/>
    </xf>
    <xf numFmtId="201" fontId="5" fillId="34" borderId="182" xfId="0" applyNumberFormat="1" applyFont="1" applyFill="1" applyBorder="1" applyAlignment="1">
      <alignment wrapText="1"/>
    </xf>
    <xf numFmtId="201" fontId="5" fillId="34" borderId="163" xfId="0" applyNumberFormat="1" applyFont="1" applyFill="1" applyBorder="1" applyAlignment="1">
      <alignment wrapText="1"/>
    </xf>
    <xf numFmtId="201" fontId="5" fillId="34" borderId="183" xfId="0" applyNumberFormat="1" applyFont="1" applyFill="1" applyBorder="1" applyAlignment="1">
      <alignment wrapText="1"/>
    </xf>
    <xf numFmtId="201" fontId="4" fillId="34" borderId="118" xfId="0" applyNumberFormat="1" applyFont="1" applyFill="1" applyBorder="1" applyAlignment="1" quotePrefix="1">
      <alignment horizontal="center" vertical="center" wrapText="1"/>
    </xf>
    <xf numFmtId="201" fontId="4" fillId="34" borderId="137" xfId="0" applyNumberFormat="1" applyFont="1" applyFill="1" applyBorder="1" applyAlignment="1" quotePrefix="1">
      <alignment horizontal="center" vertical="center" wrapText="1"/>
    </xf>
    <xf numFmtId="203" fontId="4" fillId="34" borderId="118" xfId="0" applyNumberFormat="1" applyFont="1" applyFill="1" applyBorder="1" applyAlignment="1" quotePrefix="1">
      <alignment horizontal="center" vertical="center" wrapText="1"/>
    </xf>
    <xf numFmtId="203" fontId="4" fillId="34" borderId="210" xfId="0" applyNumberFormat="1" applyFont="1" applyFill="1" applyBorder="1" applyAlignment="1">
      <alignment horizontal="center" vertical="center" wrapText="1"/>
    </xf>
    <xf numFmtId="201" fontId="5" fillId="34" borderId="150" xfId="0" applyNumberFormat="1" applyFont="1" applyFill="1" applyBorder="1" applyAlignment="1">
      <alignment horizontal="center" vertical="center"/>
    </xf>
    <xf numFmtId="201" fontId="5" fillId="34" borderId="211" xfId="0" applyNumberFormat="1" applyFont="1" applyFill="1" applyBorder="1" applyAlignment="1">
      <alignment horizontal="center" vertical="center"/>
    </xf>
    <xf numFmtId="203" fontId="5" fillId="34" borderId="176" xfId="0" applyNumberFormat="1" applyFont="1" applyFill="1" applyBorder="1" applyAlignment="1">
      <alignment horizontal="center" vertical="center"/>
    </xf>
    <xf numFmtId="203" fontId="5" fillId="34" borderId="151" xfId="0" applyNumberFormat="1" applyFont="1" applyFill="1" applyBorder="1" applyAlignment="1">
      <alignment horizontal="center" vertical="center"/>
    </xf>
    <xf numFmtId="203" fontId="5" fillId="34" borderId="124" xfId="0" applyNumberFormat="1" applyFont="1" applyFill="1" applyBorder="1" applyAlignment="1">
      <alignment horizontal="center" vertical="center" wrapText="1"/>
    </xf>
    <xf numFmtId="203" fontId="5" fillId="34" borderId="167" xfId="0" applyNumberFormat="1" applyFont="1" applyFill="1" applyBorder="1" applyAlignment="1">
      <alignment horizontal="center" vertical="center"/>
    </xf>
    <xf numFmtId="201" fontId="4" fillId="34" borderId="212" xfId="0" applyNumberFormat="1" applyFont="1" applyFill="1" applyBorder="1" applyAlignment="1" quotePrefix="1">
      <alignment horizontal="center" vertical="center" wrapText="1"/>
    </xf>
    <xf numFmtId="203" fontId="5" fillId="34" borderId="150" xfId="0" applyNumberFormat="1" applyFont="1" applyFill="1" applyBorder="1" applyAlignment="1">
      <alignment horizontal="center" vertical="center"/>
    </xf>
    <xf numFmtId="201" fontId="4" fillId="34" borderId="118" xfId="0" applyFont="1" applyFill="1" applyBorder="1" applyAlignment="1" quotePrefix="1">
      <alignment horizontal="center" vertical="center" wrapText="1"/>
    </xf>
    <xf numFmtId="201" fontId="4" fillId="34" borderId="78" xfId="0" applyFont="1" applyFill="1" applyBorder="1" applyAlignment="1">
      <alignment horizontal="center" vertical="center" wrapText="1"/>
    </xf>
    <xf numFmtId="201" fontId="4" fillId="34" borderId="212" xfId="0" applyFont="1" applyFill="1" applyBorder="1" applyAlignment="1" quotePrefix="1">
      <alignment horizontal="center" vertical="center" wrapText="1"/>
    </xf>
    <xf numFmtId="201" fontId="4" fillId="34" borderId="137" xfId="0" applyFont="1" applyFill="1" applyBorder="1" applyAlignment="1">
      <alignment horizontal="center" vertical="center" wrapText="1"/>
    </xf>
    <xf numFmtId="203" fontId="5" fillId="34" borderId="167" xfId="0" applyNumberFormat="1" applyFont="1" applyFill="1" applyBorder="1" applyAlignment="1">
      <alignment horizontal="center" vertical="center" wrapText="1"/>
    </xf>
    <xf numFmtId="201" fontId="4" fillId="34" borderId="213" xfId="0" applyNumberFormat="1" applyFont="1" applyFill="1" applyBorder="1" applyAlignment="1">
      <alignment horizontal="center" vertical="center" wrapText="1"/>
    </xf>
    <xf numFmtId="201" fontId="4" fillId="34" borderId="184" xfId="0" applyFont="1" applyFill="1" applyBorder="1" applyAlignment="1">
      <alignment horizontal="center" vertical="center" wrapText="1"/>
    </xf>
    <xf numFmtId="201" fontId="4" fillId="34" borderId="185" xfId="0" applyFont="1" applyFill="1" applyBorder="1" applyAlignment="1">
      <alignment horizontal="center" vertical="center" wrapText="1"/>
    </xf>
    <xf numFmtId="201" fontId="4" fillId="34" borderId="168" xfId="0" applyFont="1" applyFill="1" applyBorder="1" applyAlignment="1">
      <alignment horizontal="center" vertical="center" wrapText="1"/>
    </xf>
    <xf numFmtId="201" fontId="4" fillId="34" borderId="186" xfId="0" applyFont="1" applyFill="1" applyBorder="1" applyAlignment="1">
      <alignment horizontal="center" vertical="center" wrapText="1"/>
    </xf>
    <xf numFmtId="201" fontId="6" fillId="34" borderId="213" xfId="0" applyNumberFormat="1" applyFont="1" applyFill="1" applyBorder="1" applyAlignment="1">
      <alignment horizontal="center" vertical="center" textRotation="90" wrapText="1"/>
    </xf>
    <xf numFmtId="201" fontId="6" fillId="34" borderId="214" xfId="0" applyNumberFormat="1" applyFont="1" applyFill="1" applyBorder="1" applyAlignment="1">
      <alignment horizontal="center" vertical="center" textRotation="90" wrapText="1"/>
    </xf>
    <xf numFmtId="201" fontId="5" fillId="34" borderId="126" xfId="0" applyNumberFormat="1" applyFont="1" applyFill="1" applyBorder="1" applyAlignment="1">
      <alignment horizontal="center" textRotation="90"/>
    </xf>
    <xf numFmtId="201" fontId="5" fillId="34" borderId="84" xfId="0" applyNumberFormat="1" applyFont="1" applyFill="1" applyBorder="1" applyAlignment="1" quotePrefix="1">
      <alignment horizontal="center" textRotation="90"/>
    </xf>
    <xf numFmtId="201" fontId="4" fillId="34" borderId="180" xfId="0" applyNumberFormat="1" applyFont="1" applyFill="1" applyBorder="1" applyAlignment="1" quotePrefix="1">
      <alignment horizontal="center" vertical="center" wrapText="1"/>
    </xf>
    <xf numFmtId="201" fontId="5" fillId="34" borderId="191" xfId="0" applyNumberFormat="1" applyFont="1" applyFill="1" applyBorder="1" applyAlignment="1">
      <alignment horizontal="center" vertical="center" wrapText="1"/>
    </xf>
    <xf numFmtId="201" fontId="5" fillId="34" borderId="192" xfId="0" applyNumberFormat="1" applyFont="1" applyFill="1" applyBorder="1" applyAlignment="1">
      <alignment horizontal="center" vertical="center" wrapText="1"/>
    </xf>
    <xf numFmtId="201" fontId="10" fillId="0" borderId="180" xfId="0" applyFont="1" applyBorder="1" applyAlignment="1" quotePrefix="1">
      <alignment horizontal="left" vertical="center" wrapText="1"/>
    </xf>
    <xf numFmtId="201" fontId="5" fillId="34" borderId="124" xfId="0" applyFont="1" applyFill="1" applyBorder="1" applyAlignment="1">
      <alignment horizontal="center" vertical="center"/>
    </xf>
    <xf numFmtId="201" fontId="5" fillId="34" borderId="167" xfId="0" applyFont="1" applyFill="1" applyBorder="1" applyAlignment="1">
      <alignment horizontal="center" vertical="center"/>
    </xf>
    <xf numFmtId="201" fontId="4" fillId="34" borderId="215" xfId="0" applyFont="1" applyFill="1" applyBorder="1" applyAlignment="1">
      <alignment horizontal="center" vertical="center" wrapText="1"/>
    </xf>
    <xf numFmtId="201" fontId="4" fillId="34" borderId="210" xfId="0" applyFont="1" applyFill="1" applyBorder="1" applyAlignment="1">
      <alignment horizontal="center" vertical="center" wrapText="1"/>
    </xf>
    <xf numFmtId="201" fontId="5" fillId="34" borderId="216" xfId="0" applyFont="1" applyFill="1" applyBorder="1" applyAlignment="1">
      <alignment horizontal="center" vertical="center"/>
    </xf>
    <xf numFmtId="201" fontId="5" fillId="34" borderId="217" xfId="0" applyFont="1" applyFill="1" applyBorder="1" applyAlignment="1">
      <alignment horizontal="center" vertical="center"/>
    </xf>
    <xf numFmtId="201" fontId="4" fillId="34" borderId="181" xfId="0" applyFont="1" applyFill="1" applyBorder="1" applyAlignment="1">
      <alignment horizontal="center" vertical="center" wrapText="1"/>
    </xf>
    <xf numFmtId="201" fontId="4" fillId="34" borderId="180" xfId="0" applyFont="1" applyFill="1" applyBorder="1" applyAlignment="1">
      <alignment horizontal="center" vertical="center" wrapText="1"/>
    </xf>
    <xf numFmtId="201" fontId="4" fillId="34" borderId="148" xfId="0" applyFont="1" applyFill="1" applyBorder="1" applyAlignment="1">
      <alignment horizontal="center" vertical="center" wrapText="1"/>
    </xf>
    <xf numFmtId="201" fontId="4" fillId="34" borderId="154" xfId="0" applyFont="1" applyFill="1" applyBorder="1" applyAlignment="1">
      <alignment horizontal="center" vertical="center" wrapText="1"/>
    </xf>
    <xf numFmtId="201" fontId="4" fillId="34" borderId="0" xfId="0" applyFont="1" applyFill="1" applyBorder="1" applyAlignment="1">
      <alignment horizontal="center" vertical="center" wrapText="1"/>
    </xf>
    <xf numFmtId="201" fontId="4" fillId="34" borderId="141" xfId="0" applyFont="1" applyFill="1" applyBorder="1" applyAlignment="1">
      <alignment horizontal="center" vertical="center" wrapText="1"/>
    </xf>
    <xf numFmtId="201" fontId="4" fillId="34" borderId="182" xfId="0" applyFont="1" applyFill="1" applyBorder="1" applyAlignment="1">
      <alignment horizontal="center" vertical="center" wrapText="1"/>
    </xf>
    <xf numFmtId="201" fontId="4" fillId="34" borderId="163" xfId="0" applyFont="1" applyFill="1" applyBorder="1" applyAlignment="1">
      <alignment horizontal="center" vertical="center" wrapText="1"/>
    </xf>
    <xf numFmtId="201" fontId="4" fillId="34" borderId="183" xfId="0" applyFont="1" applyFill="1" applyBorder="1" applyAlignment="1">
      <alignment horizontal="center" vertical="center" wrapText="1"/>
    </xf>
    <xf numFmtId="201" fontId="5" fillId="34" borderId="176" xfId="0" applyFont="1" applyFill="1" applyBorder="1" applyAlignment="1">
      <alignment horizontal="center" vertical="center"/>
    </xf>
    <xf numFmtId="201" fontId="5" fillId="34" borderId="151" xfId="0" applyFont="1" applyFill="1" applyBorder="1" applyAlignment="1">
      <alignment horizontal="center" vertical="center"/>
    </xf>
    <xf numFmtId="201" fontId="5" fillId="34" borderId="191" xfId="0" applyFont="1" applyFill="1" applyBorder="1" applyAlignment="1">
      <alignment horizontal="center" vertical="center"/>
    </xf>
    <xf numFmtId="201" fontId="5" fillId="34" borderId="192" xfId="0" applyFont="1" applyFill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4" fillId="34" borderId="215" xfId="0" applyFont="1" applyFill="1" applyBorder="1" applyAlignment="1" quotePrefix="1">
      <alignment horizontal="center" vertical="center" wrapText="1"/>
    </xf>
    <xf numFmtId="201" fontId="5" fillId="34" borderId="19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4" borderId="21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4" borderId="218" xfId="0" applyNumberFormat="1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4" borderId="181" xfId="0" applyFont="1" applyFill="1" applyBorder="1" applyAlignment="1">
      <alignment horizontal="center" wrapText="1"/>
    </xf>
    <xf numFmtId="201" fontId="5" fillId="34" borderId="180" xfId="0" applyFont="1" applyFill="1" applyBorder="1" applyAlignment="1">
      <alignment horizontal="center" wrapText="1"/>
    </xf>
    <xf numFmtId="201" fontId="5" fillId="34" borderId="148" xfId="0" applyFont="1" applyFill="1" applyBorder="1" applyAlignment="1">
      <alignment horizontal="center" wrapText="1"/>
    </xf>
    <xf numFmtId="201" fontId="5" fillId="34" borderId="154" xfId="0" applyFont="1" applyFill="1" applyBorder="1" applyAlignment="1">
      <alignment horizontal="center" wrapText="1"/>
    </xf>
    <xf numFmtId="201" fontId="5" fillId="34" borderId="0" xfId="0" applyFont="1" applyFill="1" applyBorder="1" applyAlignment="1">
      <alignment horizontal="center" wrapText="1"/>
    </xf>
    <xf numFmtId="201" fontId="5" fillId="34" borderId="141" xfId="0" applyFont="1" applyFill="1" applyBorder="1" applyAlignment="1">
      <alignment horizontal="center" wrapText="1"/>
    </xf>
    <xf numFmtId="201" fontId="4" fillId="34" borderId="78" xfId="0" applyNumberFormat="1" applyFont="1" applyFill="1" applyBorder="1" applyAlignment="1" quotePrefix="1">
      <alignment horizontal="center" vertical="center" wrapText="1"/>
    </xf>
    <xf numFmtId="201" fontId="5" fillId="34" borderId="16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9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54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21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57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218" xfId="0" applyFont="1" applyFill="1" applyBorder="1" applyAlignment="1" applyProtection="1">
      <alignment horizontal="center" vertical="center" textRotation="90" wrapText="1"/>
      <protection locked="0"/>
    </xf>
    <xf numFmtId="204" fontId="4" fillId="34" borderId="118" xfId="0" applyNumberFormat="1" applyFont="1" applyFill="1" applyBorder="1" applyAlignment="1" quotePrefix="1">
      <alignment horizontal="center" vertical="center" wrapText="1"/>
    </xf>
    <xf numFmtId="204" fontId="4" fillId="34" borderId="210" xfId="0" applyNumberFormat="1" applyFont="1" applyFill="1" applyBorder="1" applyAlignment="1">
      <alignment horizontal="center" vertical="center" wrapText="1"/>
    </xf>
    <xf numFmtId="204" fontId="5" fillId="34" borderId="176" xfId="0" applyNumberFormat="1" applyFont="1" applyFill="1" applyBorder="1" applyAlignment="1">
      <alignment horizontal="center" vertical="center"/>
    </xf>
    <xf numFmtId="204" fontId="5" fillId="34" borderId="151" xfId="0" applyNumberFormat="1" applyFont="1" applyFill="1" applyBorder="1" applyAlignment="1">
      <alignment horizontal="center" vertical="center"/>
    </xf>
    <xf numFmtId="204" fontId="5" fillId="34" borderId="124" xfId="0" applyNumberFormat="1" applyFont="1" applyFill="1" applyBorder="1" applyAlignment="1">
      <alignment horizontal="center" vertical="center" wrapText="1"/>
    </xf>
    <xf numFmtId="204" fontId="5" fillId="34" borderId="167" xfId="0" applyNumberFormat="1" applyFont="1" applyFill="1" applyBorder="1" applyAlignment="1">
      <alignment horizontal="center" vertical="center"/>
    </xf>
    <xf numFmtId="204" fontId="4" fillId="34" borderId="210" xfId="0" applyNumberFormat="1" applyFont="1" applyFill="1" applyBorder="1" applyAlignment="1" quotePrefix="1">
      <alignment horizontal="center" vertical="center" wrapText="1"/>
    </xf>
    <xf numFmtId="201" fontId="5" fillId="34" borderId="181" xfId="0" applyFont="1" applyFill="1" applyBorder="1" applyAlignment="1">
      <alignment wrapText="1"/>
    </xf>
    <xf numFmtId="201" fontId="5" fillId="34" borderId="180" xfId="0" applyFont="1" applyFill="1" applyBorder="1" applyAlignment="1">
      <alignment wrapText="1"/>
    </xf>
    <xf numFmtId="201" fontId="5" fillId="34" borderId="148" xfId="0" applyFont="1" applyFill="1" applyBorder="1" applyAlignment="1">
      <alignment wrapText="1"/>
    </xf>
    <xf numFmtId="201" fontId="5" fillId="34" borderId="154" xfId="0" applyFont="1" applyFill="1" applyBorder="1" applyAlignment="1">
      <alignment wrapText="1"/>
    </xf>
    <xf numFmtId="201" fontId="5" fillId="34" borderId="0" xfId="0" applyFont="1" applyFill="1" applyBorder="1" applyAlignment="1">
      <alignment wrapText="1"/>
    </xf>
    <xf numFmtId="201" fontId="5" fillId="34" borderId="141" xfId="0" applyFont="1" applyFill="1" applyBorder="1" applyAlignment="1">
      <alignment wrapText="1"/>
    </xf>
    <xf numFmtId="201" fontId="5" fillId="34" borderId="182" xfId="0" applyFont="1" applyFill="1" applyBorder="1" applyAlignment="1">
      <alignment wrapText="1"/>
    </xf>
    <xf numFmtId="201" fontId="5" fillId="34" borderId="163" xfId="0" applyFont="1" applyFill="1" applyBorder="1" applyAlignment="1">
      <alignment wrapText="1"/>
    </xf>
    <xf numFmtId="201" fontId="5" fillId="34" borderId="183" xfId="0" applyFont="1" applyFill="1" applyBorder="1" applyAlignment="1">
      <alignment wrapText="1"/>
    </xf>
    <xf numFmtId="201" fontId="4" fillId="34" borderId="212" xfId="0" applyFont="1" applyFill="1" applyBorder="1" applyAlignment="1">
      <alignment horizontal="center" vertical="center" wrapText="1"/>
    </xf>
    <xf numFmtId="201" fontId="4" fillId="34" borderId="118" xfId="0" applyFont="1" applyFill="1" applyBorder="1" applyAlignment="1">
      <alignment horizontal="center" vertical="center" wrapText="1"/>
    </xf>
    <xf numFmtId="201" fontId="5" fillId="34" borderId="219" xfId="0" applyFont="1" applyFill="1" applyBorder="1" applyAlignment="1">
      <alignment horizontal="center" vertical="center"/>
    </xf>
    <xf numFmtId="201" fontId="5" fillId="34" borderId="203" xfId="0" applyFont="1" applyFill="1" applyBorder="1" applyAlignment="1">
      <alignment horizontal="center" vertical="center"/>
    </xf>
    <xf numFmtId="201" fontId="5" fillId="34" borderId="22" xfId="0" applyFont="1" applyFill="1" applyBorder="1" applyAlignment="1">
      <alignment horizontal="center" vertical="center"/>
    </xf>
    <xf numFmtId="201" fontId="5" fillId="34" borderId="39" xfId="0" applyFont="1" applyFill="1" applyBorder="1" applyAlignment="1">
      <alignment horizontal="center"/>
    </xf>
    <xf numFmtId="201" fontId="5" fillId="34" borderId="220" xfId="0" applyFont="1" applyFill="1" applyBorder="1" applyAlignment="1">
      <alignment horizontal="center" vertical="center"/>
    </xf>
    <xf numFmtId="201" fontId="5" fillId="34" borderId="221" xfId="0" applyFont="1" applyFill="1" applyBorder="1" applyAlignment="1">
      <alignment horizontal="center" vertical="center"/>
    </xf>
    <xf numFmtId="201" fontId="5" fillId="34" borderId="24" xfId="0" applyFont="1" applyFill="1" applyBorder="1" applyAlignment="1">
      <alignment horizontal="center"/>
    </xf>
    <xf numFmtId="201" fontId="5" fillId="34" borderId="191" xfId="0" applyFont="1" applyFill="1" applyBorder="1" applyAlignment="1">
      <alignment horizontal="center" vertical="center" textRotation="90" wrapText="1"/>
    </xf>
    <xf numFmtId="201" fontId="5" fillId="34" borderId="211" xfId="0" applyFont="1" applyFill="1" applyBorder="1" applyAlignment="1">
      <alignment horizontal="center" vertical="center" textRotation="90" wrapText="1"/>
    </xf>
    <xf numFmtId="201" fontId="5" fillId="34" borderId="218" xfId="0" applyFont="1" applyFill="1" applyBorder="1" applyAlignment="1">
      <alignment horizontal="center" vertical="center" textRotation="90" wrapText="1"/>
    </xf>
    <xf numFmtId="201" fontId="5" fillId="34" borderId="222" xfId="0" applyFont="1" applyFill="1" applyBorder="1" applyAlignment="1">
      <alignment horizontal="center"/>
    </xf>
    <xf numFmtId="201" fontId="4" fillId="0" borderId="0" xfId="0" applyFont="1" applyAlignment="1">
      <alignment vertical="center" wrapText="1"/>
    </xf>
    <xf numFmtId="201" fontId="5" fillId="34" borderId="177" xfId="0" applyFont="1" applyFill="1" applyBorder="1" applyAlignment="1">
      <alignment horizontal="center" vertical="center" wrapText="1"/>
    </xf>
    <xf numFmtId="201" fontId="5" fillId="34" borderId="178" xfId="0" applyFont="1" applyFill="1" applyBorder="1" applyAlignment="1">
      <alignment horizontal="center" vertical="center"/>
    </xf>
    <xf numFmtId="201" fontId="5" fillId="34" borderId="187" xfId="0" applyFont="1" applyFill="1" applyBorder="1" applyAlignment="1">
      <alignment horizontal="center" vertical="center"/>
    </xf>
    <xf numFmtId="201" fontId="5" fillId="34" borderId="188" xfId="0" applyFont="1" applyFill="1" applyBorder="1" applyAlignment="1">
      <alignment horizontal="center" vertical="center"/>
    </xf>
    <xf numFmtId="201" fontId="5" fillId="34" borderId="179" xfId="0" applyFont="1" applyFill="1" applyBorder="1" applyAlignment="1">
      <alignment horizontal="center" vertical="center" wrapText="1"/>
    </xf>
    <xf numFmtId="201" fontId="5" fillId="34" borderId="166" xfId="0" applyFont="1" applyFill="1" applyBorder="1" applyAlignment="1">
      <alignment horizontal="center" vertical="center"/>
    </xf>
    <xf numFmtId="201" fontId="5" fillId="34" borderId="223" xfId="0" applyFont="1" applyFill="1" applyBorder="1" applyAlignment="1">
      <alignment horizontal="center" vertical="center"/>
    </xf>
    <xf numFmtId="201" fontId="5" fillId="34" borderId="224" xfId="0" applyFont="1" applyFill="1" applyBorder="1" applyAlignment="1">
      <alignment horizontal="center" vertical="center"/>
    </xf>
    <xf numFmtId="201" fontId="5" fillId="34" borderId="189" xfId="0" applyFont="1" applyFill="1" applyBorder="1" applyAlignment="1">
      <alignment horizontal="center" vertical="center" wrapText="1"/>
    </xf>
    <xf numFmtId="201" fontId="5" fillId="34" borderId="171" xfId="0" applyFont="1" applyFill="1" applyBorder="1" applyAlignment="1">
      <alignment horizontal="center" vertical="center" wrapText="1"/>
    </xf>
    <xf numFmtId="201" fontId="5" fillId="34" borderId="190" xfId="0" applyFont="1" applyFill="1" applyBorder="1" applyAlignment="1">
      <alignment horizontal="center" vertical="center" wrapText="1"/>
    </xf>
    <xf numFmtId="201" fontId="5" fillId="34" borderId="225" xfId="0" applyFont="1" applyFill="1" applyBorder="1" applyAlignment="1">
      <alignment horizontal="center" vertical="center" wrapText="1"/>
    </xf>
    <xf numFmtId="0" fontId="5" fillId="34" borderId="176" xfId="0" applyNumberFormat="1" applyFont="1" applyFill="1" applyBorder="1" applyAlignment="1">
      <alignment horizontal="center" vertical="center"/>
    </xf>
    <xf numFmtId="0" fontId="5" fillId="34" borderId="151" xfId="0" applyNumberFormat="1" applyFont="1" applyFill="1" applyBorder="1" applyAlignment="1">
      <alignment horizontal="center" vertical="center"/>
    </xf>
    <xf numFmtId="0" fontId="5" fillId="34" borderId="177" xfId="0" applyNumberFormat="1" applyFont="1" applyFill="1" applyBorder="1" applyAlignment="1">
      <alignment horizontal="center" vertical="center" wrapText="1"/>
    </xf>
    <xf numFmtId="0" fontId="5" fillId="34" borderId="178" xfId="0" applyNumberFormat="1" applyFont="1" applyFill="1" applyBorder="1" applyAlignment="1">
      <alignment horizontal="center" vertical="center" wrapText="1"/>
    </xf>
    <xf numFmtId="0" fontId="5" fillId="34" borderId="179" xfId="0" applyNumberFormat="1" applyFont="1" applyFill="1" applyBorder="1" applyAlignment="1" quotePrefix="1">
      <alignment horizontal="center" vertical="center" wrapText="1"/>
    </xf>
    <xf numFmtId="0" fontId="5" fillId="34" borderId="166" xfId="0" applyNumberFormat="1" applyFont="1" applyFill="1" applyBorder="1" applyAlignment="1">
      <alignment horizontal="center" vertical="center" wrapText="1"/>
    </xf>
    <xf numFmtId="0" fontId="5" fillId="34" borderId="124" xfId="0" applyNumberFormat="1" applyFont="1" applyFill="1" applyBorder="1" applyAlignment="1" quotePrefix="1">
      <alignment horizontal="center" vertical="center" wrapText="1"/>
    </xf>
    <xf numFmtId="0" fontId="5" fillId="34" borderId="167" xfId="0" applyNumberFormat="1" applyFont="1" applyFill="1" applyBorder="1" applyAlignment="1">
      <alignment horizontal="center" vertical="center" wrapText="1"/>
    </xf>
    <xf numFmtId="201" fontId="4" fillId="34" borderId="193" xfId="0" applyFont="1" applyFill="1" applyBorder="1" applyAlignment="1">
      <alignment horizontal="center" vertical="center" wrapText="1"/>
    </xf>
    <xf numFmtId="201" fontId="4" fillId="34" borderId="198" xfId="0" applyFont="1" applyFill="1" applyBorder="1" applyAlignment="1">
      <alignment horizontal="center" vertical="center" wrapText="1"/>
    </xf>
    <xf numFmtId="201" fontId="5" fillId="34" borderId="161" xfId="0" applyFont="1" applyFill="1" applyBorder="1" applyAlignment="1">
      <alignment horizontal="center" vertical="center" textRotation="90" wrapText="1"/>
    </xf>
    <xf numFmtId="201" fontId="5" fillId="34" borderId="154" xfId="0" applyFont="1" applyFill="1" applyBorder="1" applyAlignment="1">
      <alignment horizontal="center" vertical="center" textRotation="90" wrapText="1"/>
    </xf>
    <xf numFmtId="201" fontId="5" fillId="34" borderId="157" xfId="0" applyFont="1" applyFill="1" applyBorder="1" applyAlignment="1">
      <alignment horizontal="center" vertical="center" textRotation="90" wrapText="1"/>
    </xf>
    <xf numFmtId="201" fontId="5" fillId="34" borderId="226" xfId="0" applyFont="1" applyFill="1" applyBorder="1" applyAlignment="1">
      <alignment horizontal="center" vertical="center"/>
    </xf>
    <xf numFmtId="201" fontId="5" fillId="34" borderId="171" xfId="0" applyFont="1" applyFill="1" applyBorder="1" applyAlignment="1">
      <alignment horizontal="center" vertical="center"/>
    </xf>
    <xf numFmtId="201" fontId="5" fillId="34" borderId="190" xfId="0" applyFont="1" applyFill="1" applyBorder="1" applyAlignment="1">
      <alignment horizontal="center" vertical="center"/>
    </xf>
    <xf numFmtId="201" fontId="5" fillId="34" borderId="182" xfId="0" applyFont="1" applyFill="1" applyBorder="1" applyAlignment="1">
      <alignment horizontal="center" wrapText="1"/>
    </xf>
    <xf numFmtId="201" fontId="5" fillId="34" borderId="163" xfId="0" applyFont="1" applyFill="1" applyBorder="1" applyAlignment="1">
      <alignment horizontal="center" wrapText="1"/>
    </xf>
    <xf numFmtId="201" fontId="5" fillId="34" borderId="183" xfId="0" applyFont="1" applyFill="1" applyBorder="1" applyAlignment="1">
      <alignment horizontal="center" wrapText="1"/>
    </xf>
    <xf numFmtId="201" fontId="4" fillId="34" borderId="194" xfId="0" applyFont="1" applyFill="1" applyBorder="1" applyAlignment="1">
      <alignment horizontal="center" vertical="center" wrapText="1"/>
    </xf>
    <xf numFmtId="201" fontId="4" fillId="34" borderId="145" xfId="0" applyFont="1" applyFill="1" applyBorder="1" applyAlignment="1">
      <alignment horizontal="center" vertical="center" wrapText="1"/>
    </xf>
    <xf numFmtId="201" fontId="4" fillId="34" borderId="213" xfId="0" applyFont="1" applyFill="1" applyBorder="1" applyAlignment="1">
      <alignment horizontal="center" vertical="center" wrapText="1"/>
    </xf>
    <xf numFmtId="201" fontId="4" fillId="34" borderId="180" xfId="0" applyFont="1" applyFill="1" applyBorder="1" applyAlignment="1" quotePrefix="1">
      <alignment horizontal="center" vertical="center" wrapText="1"/>
    </xf>
    <xf numFmtId="201" fontId="4" fillId="34" borderId="200" xfId="0" applyFont="1" applyFill="1" applyBorder="1" applyAlignment="1">
      <alignment horizontal="center" vertical="center" wrapText="1"/>
    </xf>
    <xf numFmtId="201" fontId="5" fillId="34" borderId="166" xfId="0" applyFont="1" applyFill="1" applyBorder="1" applyAlignment="1">
      <alignment horizontal="center" vertical="center" wrapText="1"/>
    </xf>
    <xf numFmtId="201" fontId="5" fillId="34" borderId="191" xfId="0" applyFont="1" applyFill="1" applyBorder="1" applyAlignment="1">
      <alignment horizontal="center" vertical="center" wrapText="1"/>
    </xf>
    <xf numFmtId="201" fontId="5" fillId="34" borderId="192" xfId="0" applyFont="1" applyFill="1" applyBorder="1" applyAlignment="1">
      <alignment horizontal="center" vertical="center" wrapText="1"/>
    </xf>
    <xf numFmtId="201" fontId="5" fillId="34" borderId="124" xfId="0" applyFont="1" applyFill="1" applyBorder="1" applyAlignment="1">
      <alignment horizontal="center" vertical="center" wrapText="1"/>
    </xf>
    <xf numFmtId="201" fontId="5" fillId="34" borderId="167" xfId="0" applyFont="1" applyFill="1" applyBorder="1" applyAlignment="1">
      <alignment horizontal="center" vertical="center" wrapText="1"/>
    </xf>
    <xf numFmtId="201" fontId="6" fillId="34" borderId="196" xfId="0" applyFont="1" applyFill="1" applyBorder="1" applyAlignment="1">
      <alignment vertical="center" textRotation="90"/>
    </xf>
    <xf numFmtId="201" fontId="6" fillId="34" borderId="197" xfId="0" applyFont="1" applyFill="1" applyBorder="1" applyAlignment="1">
      <alignment vertical="center" textRotation="90"/>
    </xf>
    <xf numFmtId="201" fontId="6" fillId="34" borderId="195" xfId="0" applyFont="1" applyFill="1" applyBorder="1" applyAlignment="1">
      <alignment vertical="center" textRotation="90"/>
    </xf>
    <xf numFmtId="201" fontId="5" fillId="34" borderId="176" xfId="0" applyFont="1" applyFill="1" applyBorder="1" applyAlignment="1">
      <alignment horizontal="center" vertical="center" wrapText="1"/>
    </xf>
    <xf numFmtId="201" fontId="5" fillId="34" borderId="151" xfId="0" applyFont="1" applyFill="1" applyBorder="1" applyAlignment="1">
      <alignment horizontal="center" vertical="center" wrapText="1"/>
    </xf>
    <xf numFmtId="201" fontId="52" fillId="0" borderId="0" xfId="0" applyFont="1" applyFill="1" applyAlignment="1">
      <alignment horizontal="center"/>
    </xf>
    <xf numFmtId="201" fontId="52" fillId="0" borderId="0" xfId="0" applyFont="1" applyFill="1" applyAlignment="1" quotePrefix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37754633"/>
        <c:axId val="4624786"/>
      </c:barChart>
      <c:catAx>
        <c:axId val="3775463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86"/>
        <c:crosses val="autoZero"/>
        <c:auto val="1"/>
        <c:lblOffset val="100"/>
        <c:tickLblSkip val="1"/>
        <c:noMultiLvlLbl val="0"/>
      </c:catAx>
      <c:valAx>
        <c:axId val="462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54633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2065059"/>
        <c:axId val="16531580"/>
      </c:barChart>
      <c:catAx>
        <c:axId val="206505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1580"/>
        <c:crosses val="autoZero"/>
        <c:auto val="1"/>
        <c:lblOffset val="100"/>
        <c:tickLblSkip val="1"/>
        <c:noMultiLvlLbl val="0"/>
      </c:catAx>
      <c:valAx>
        <c:axId val="16531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059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229" customWidth="1"/>
    <col min="2" max="16384" width="9.140625" style="2" customWidth="1"/>
  </cols>
  <sheetData>
    <row r="1" ht="12.75">
      <c r="A1" s="1" t="s">
        <v>52</v>
      </c>
    </row>
    <row r="3" ht="15" customHeight="1">
      <c r="A3" s="38" t="str">
        <f>Tab1!A1</f>
        <v>Tabulka 1: Zápisy do 1. ročníku základního vzdělávání – podle výsledku zápisu </v>
      </c>
    </row>
    <row r="4" ht="15" customHeight="1">
      <c r="A4" s="38" t="str">
        <f>Tab1!A12</f>
        <v>Tabulka 1.1: Zápisy do 1. ročníku ZŠ, které nejsou samostatně zřízeny pro žáky se SVP – podle výsledku zápisu </v>
      </c>
    </row>
    <row r="5" ht="15" customHeight="1">
      <c r="A5" s="38" t="str">
        <f>Tab1!A23</f>
        <v>Tabulka 1.2: Zápisy do 1. ročníku ZŠ samostatně zřízených pro žáky se SVP – podle výsledku zápisu </v>
      </c>
    </row>
    <row r="6" ht="15" customHeight="1">
      <c r="A6" s="38" t="str">
        <f>'Tab1A_2011-14'!A1:M1</f>
        <v>Tabulka 1A: Zápisy do 1. ročníku základního vzdělávání – podle výsledku zápisu v letech 2011–2014</v>
      </c>
    </row>
    <row r="7" ht="15" customHeight="1">
      <c r="A7" s="38" t="str">
        <f>'Tab1A_2011-14'!A24:M24</f>
        <v>Tabulka 1.1A: Zápisy do 1. ročníku ZŠ, které nejsou samostatně zřízeny pro žáky se SVP – podle výsledku zápisu v letech 2011–2014</v>
      </c>
    </row>
    <row r="8" ht="15" customHeight="1">
      <c r="A8" s="38" t="str">
        <f>'Tab1A_2011-14'!A47:M47</f>
        <v>Tabulka 1.2A: Zápisy do 1. ročníku ZŠ samostatně zřízených pro žáky se SVP – podle výsledku zápisu v letech 2011–2014</v>
      </c>
    </row>
    <row r="9" ht="15" customHeight="1">
      <c r="A9" s="38" t="str">
        <f>Tab2!A1</f>
        <v>Tabulka 2: Zápisy do 1. ročníku základního vzdělávání – podle výsledku zápisu v letech 2013 a 2014</v>
      </c>
    </row>
    <row r="10" ht="15" customHeight="1">
      <c r="A10" s="38" t="str">
        <f>Tab3!A1</f>
        <v>Tabulka 3: Zápisy do 1. ročníku základního vzdělávání – podle věku</v>
      </c>
    </row>
    <row r="11" ht="15" customHeight="1">
      <c r="A11" s="38" t="str">
        <f>Tab3!A16</f>
        <v>Tabulka 3.1: Zápisy do 1. ročníku ZŠ, které nejsou samostatně zřízeny pro žáky se SVP – podle věku</v>
      </c>
    </row>
    <row r="12" ht="15" customHeight="1">
      <c r="A12" s="38" t="str">
        <f>Tab3!A31</f>
        <v>Tabulka 3.2: Zápisy do 1. ročníku ZŠ samostatně zřízených pro žáky se SVP – podle věku</v>
      </c>
    </row>
    <row r="13" ht="15" customHeight="1">
      <c r="A13" s="38" t="str">
        <f>Tab4!A1</f>
        <v>Tabulka 4: Zápisy do 1. ročníku základního vzdělávání – podíl na odpovídající populaci podle výsledku zápisu </v>
      </c>
    </row>
    <row r="14" ht="30" customHeight="1">
      <c r="A14" s="38" t="str">
        <f>Tab4!A13</f>
        <v>Tabulka 4.1: Zápisy do 1. ročníku ZŠ, které nejsou samostatně zřízeny pro žáky se SVP – podíl na odpovídající populaci podle výsledku zápisu </v>
      </c>
    </row>
    <row r="15" ht="15" customHeight="1">
      <c r="A15" s="38" t="str">
        <f>Tab4!A25</f>
        <v>Tabulka 4.2: Zápisy do 1. ročníku ZŠ samostatně zřízených pro žáky se SVP – podíl na odpovídající populaci podle výsledku zápisu </v>
      </c>
    </row>
    <row r="16" ht="15" customHeight="1">
      <c r="A16" s="38" t="str">
        <f>Tab5!A1</f>
        <v>Tabulka 5: Zápisy do 1. ročníku základního vzdělávání – podle zdravotního postižení</v>
      </c>
    </row>
    <row r="17" ht="15" customHeight="1">
      <c r="A17" s="38" t="str">
        <f>Tab5!A19</f>
        <v>Tabulka 5.1: Zápisy do 1. ročníku ZŠ, které nejsou samostatně zřízeny pro žáky se SVP – podle zdravotního postižení</v>
      </c>
    </row>
    <row r="18" ht="15" customHeight="1">
      <c r="A18" s="38" t="str">
        <f>Tab5!A37</f>
        <v>Tabulka 5.2: Zápisy do 1. ročníku ZŠ samostatně zřízených pro žáky se SVP – podle zdravotního postižení</v>
      </c>
    </row>
    <row r="19" ht="30" customHeight="1">
      <c r="A19" s="38" t="str">
        <f>Tab6!A1</f>
        <v>Tabulka 6: Zápisy do 1. ročníku základního vzdělávání – podle výsledku zápisu a podle
 zdravotního postižení v letech 2013 a 2014</v>
      </c>
    </row>
    <row r="20" ht="15" customHeight="1">
      <c r="A20" s="38" t="str">
        <f>Tab7!A1</f>
        <v>Tabulka 7: Zapisovaní, žádosti o odklad  a procento odkladů povinné školní docházky – podle druhu postižení</v>
      </c>
    </row>
    <row r="21" ht="30" customHeight="1">
      <c r="A21" s="38" t="str">
        <f>Tab7!A18</f>
        <v>Tabulka 7.1: Zapisovaní, žádosti o odklad  a procento odkladů povinné školní docházky na ZŠ, které nejsou
samostatně zřízeny pro žáky se SVP – podle druhu postižení</v>
      </c>
    </row>
    <row r="22" ht="30" customHeight="1">
      <c r="A22" s="38" t="str">
        <f>Tab7!A35</f>
        <v>Tabulka 7.2: Zapisovaní, žádosti o odklad  a procento odkladů povinné školní docházky na ZŠ
samostatně zřízené pro žáky se SVP – podle druhu postižení</v>
      </c>
    </row>
    <row r="23" ht="15" customHeight="1">
      <c r="A23" s="38" t="str">
        <f>Tab8!A1</f>
        <v>Tabulka 8: Zápisy do 1. ročníku ZŠ, které nejsou samostatně zřízeny pro žáky se SVP – podle zdravotního postižení a formy integrace</v>
      </c>
    </row>
    <row r="24" ht="30" customHeight="1">
      <c r="A24" s="38" t="str">
        <f>Tab9!A1</f>
        <v>Tabulka 9: Zápisy do 1. ročníku ZŠ, které nejsou samostatně zřízeny pro žáky se SVP – podle zdravotního postižení a formy integrace v letech 2013 a 2014</v>
      </c>
    </row>
    <row r="25" ht="15" customHeight="1">
      <c r="A25" s="38" t="str">
        <f>Tab10!A1</f>
        <v>Tabulka 10: Zápisy do 1. ročníku základního vzdělávání – podle výsledku zápisu a území</v>
      </c>
    </row>
    <row r="26" ht="12.75">
      <c r="A26" s="38"/>
    </row>
    <row r="27" ht="12.75">
      <c r="A27" s="38"/>
    </row>
    <row r="28" ht="12.75">
      <c r="A28" s="227" t="s">
        <v>3</v>
      </c>
    </row>
    <row r="29" ht="12.75">
      <c r="A29" s="38"/>
    </row>
    <row r="30" ht="15" customHeight="1">
      <c r="A30" s="38" t="str">
        <f>Graf1!A1</f>
        <v>Graf 1:  Zápisy do 1. ročníku ZŠ – počty dětí podle výsledku zápisu a podle pohlaví v letech 2013 a 2014</v>
      </c>
    </row>
    <row r="31" ht="15" customHeight="1">
      <c r="A31" s="38" t="str">
        <f>Graf2!A1</f>
        <v>Graf 2:  Zápisy do 1. ročníku ZŠ – počty dětí přicházejících k zápisu poprvé a po odkladu podle výsledku zápisu v letech 2013 a 2014</v>
      </c>
    </row>
    <row r="32" ht="13.5" customHeight="1">
      <c r="A32" s="38"/>
    </row>
    <row r="34" ht="12.75">
      <c r="A34" s="1" t="s">
        <v>91</v>
      </c>
    </row>
    <row r="35" spans="1:13" ht="15" customHeight="1">
      <c r="A35" s="228" t="s">
        <v>90</v>
      </c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1:13" ht="15" customHeight="1">
      <c r="A36" s="228" t="s">
        <v>92</v>
      </c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</row>
    <row r="37" spans="1:13" ht="15" customHeight="1">
      <c r="A37" s="228" t="s">
        <v>93</v>
      </c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</row>
    <row r="38" spans="1:13" ht="15" customHeight="1">
      <c r="A38" s="228" t="s">
        <v>94</v>
      </c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</row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2.0039062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15.57421875" style="2" customWidth="1"/>
    <col min="15" max="16384" width="9.140625" style="2" customWidth="1"/>
  </cols>
  <sheetData>
    <row r="1" ht="12.75">
      <c r="A1" s="7" t="s">
        <v>1</v>
      </c>
    </row>
    <row r="2" ht="13.5">
      <c r="A2" s="300" t="s">
        <v>123</v>
      </c>
    </row>
    <row r="3" ht="4.5" customHeight="1" thickBot="1">
      <c r="A3" s="3"/>
    </row>
    <row r="4" spans="1:14" ht="54.75" customHeight="1">
      <c r="A4" s="680"/>
      <c r="B4" s="681"/>
      <c r="C4" s="681"/>
      <c r="D4" s="682"/>
      <c r="E4" s="689" t="s">
        <v>102</v>
      </c>
      <c r="F4" s="617"/>
      <c r="G4" s="690" t="s">
        <v>103</v>
      </c>
      <c r="H4" s="619"/>
      <c r="I4" s="690" t="s">
        <v>100</v>
      </c>
      <c r="J4" s="619"/>
      <c r="K4" s="617"/>
      <c r="L4" s="619" t="s">
        <v>101</v>
      </c>
      <c r="M4" s="619"/>
      <c r="N4" s="637"/>
    </row>
    <row r="5" spans="1:14" ht="12.75" customHeight="1">
      <c r="A5" s="683"/>
      <c r="B5" s="684"/>
      <c r="C5" s="684"/>
      <c r="D5" s="685"/>
      <c r="E5" s="705" t="s">
        <v>57</v>
      </c>
      <c r="F5" s="707" t="s">
        <v>58</v>
      </c>
      <c r="G5" s="649" t="s">
        <v>57</v>
      </c>
      <c r="H5" s="703" t="s">
        <v>58</v>
      </c>
      <c r="I5" s="695" t="s">
        <v>70</v>
      </c>
      <c r="J5" s="697" t="s">
        <v>69</v>
      </c>
      <c r="K5" s="694"/>
      <c r="L5" s="709" t="s">
        <v>70</v>
      </c>
      <c r="M5" s="697" t="s">
        <v>69</v>
      </c>
      <c r="N5" s="701"/>
    </row>
    <row r="6" spans="1:14" ht="13.5" thickBot="1">
      <c r="A6" s="686"/>
      <c r="B6" s="687"/>
      <c r="C6" s="687"/>
      <c r="D6" s="688"/>
      <c r="E6" s="706"/>
      <c r="F6" s="708"/>
      <c r="G6" s="650"/>
      <c r="H6" s="704"/>
      <c r="I6" s="696"/>
      <c r="J6" s="502" t="s">
        <v>66</v>
      </c>
      <c r="K6" s="503" t="s">
        <v>67</v>
      </c>
      <c r="L6" s="710"/>
      <c r="M6" s="502" t="s">
        <v>66</v>
      </c>
      <c r="N6" s="504" t="s">
        <v>67</v>
      </c>
    </row>
    <row r="7" spans="1:17" ht="13.5" thickTop="1">
      <c r="A7" s="493"/>
      <c r="B7" s="494" t="s">
        <v>11</v>
      </c>
      <c r="C7" s="495"/>
      <c r="D7" s="496"/>
      <c r="E7" s="201">
        <v>1324</v>
      </c>
      <c r="F7" s="202">
        <v>452</v>
      </c>
      <c r="G7" s="203">
        <v>224</v>
      </c>
      <c r="H7" s="204">
        <v>62</v>
      </c>
      <c r="I7" s="205">
        <v>0.8552971576227391</v>
      </c>
      <c r="J7" s="205">
        <v>0.6586102719033233</v>
      </c>
      <c r="K7" s="206">
        <v>0.3413897280966767</v>
      </c>
      <c r="L7" s="207">
        <v>0.14470284237726097</v>
      </c>
      <c r="M7" s="205">
        <v>0.7232142857142857</v>
      </c>
      <c r="N7" s="208">
        <v>0.2767857142857143</v>
      </c>
      <c r="O7" s="6"/>
      <c r="P7" s="221"/>
      <c r="Q7" s="221"/>
    </row>
    <row r="8" spans="1:15" ht="12.75">
      <c r="A8" s="497"/>
      <c r="B8" s="698" t="s">
        <v>60</v>
      </c>
      <c r="C8" s="462" t="s">
        <v>14</v>
      </c>
      <c r="D8" s="499"/>
      <c r="E8" s="368">
        <v>72</v>
      </c>
      <c r="F8" s="369">
        <v>30</v>
      </c>
      <c r="G8" s="370">
        <v>23</v>
      </c>
      <c r="H8" s="371">
        <v>8</v>
      </c>
      <c r="I8" s="209">
        <v>0.7578947368421053</v>
      </c>
      <c r="J8" s="209">
        <v>0.5833333333333333</v>
      </c>
      <c r="K8" s="210">
        <v>0.4166666666666667</v>
      </c>
      <c r="L8" s="211">
        <v>0.24210526315789474</v>
      </c>
      <c r="M8" s="209">
        <v>0.6521739130434783</v>
      </c>
      <c r="N8" s="212">
        <v>0.34782608695652173</v>
      </c>
      <c r="O8" s="6"/>
    </row>
    <row r="9" spans="1:15" ht="12.75">
      <c r="A9" s="500"/>
      <c r="B9" s="699"/>
      <c r="C9" s="462" t="s">
        <v>15</v>
      </c>
      <c r="D9" s="463"/>
      <c r="E9" s="372">
        <v>55</v>
      </c>
      <c r="F9" s="373">
        <v>25</v>
      </c>
      <c r="G9" s="106">
        <v>1</v>
      </c>
      <c r="H9" s="407">
        <v>0</v>
      </c>
      <c r="I9" s="213">
        <v>0.9821428571428571</v>
      </c>
      <c r="J9" s="213">
        <v>0.5454545454545454</v>
      </c>
      <c r="K9" s="214">
        <v>0.45454545454545453</v>
      </c>
      <c r="L9" s="215">
        <v>0.017857142857142856</v>
      </c>
      <c r="M9" s="213">
        <v>1</v>
      </c>
      <c r="N9" s="195">
        <v>0</v>
      </c>
      <c r="O9" s="6"/>
    </row>
    <row r="10" spans="1:15" ht="12.75">
      <c r="A10" s="500"/>
      <c r="B10" s="699"/>
      <c r="C10" s="462" t="s">
        <v>16</v>
      </c>
      <c r="D10" s="463"/>
      <c r="E10" s="372">
        <v>62</v>
      </c>
      <c r="F10" s="373">
        <v>34</v>
      </c>
      <c r="G10" s="374">
        <v>8</v>
      </c>
      <c r="H10" s="375">
        <v>2</v>
      </c>
      <c r="I10" s="213">
        <v>0.8857142857142857</v>
      </c>
      <c r="J10" s="213">
        <v>0.4516129032258065</v>
      </c>
      <c r="K10" s="214">
        <v>0.5483870967741935</v>
      </c>
      <c r="L10" s="215">
        <v>0.11428571428571428</v>
      </c>
      <c r="M10" s="213">
        <v>0.75</v>
      </c>
      <c r="N10" s="195">
        <v>0.25</v>
      </c>
      <c r="O10" s="6"/>
    </row>
    <row r="11" spans="1:15" ht="12.75">
      <c r="A11" s="500"/>
      <c r="B11" s="699"/>
      <c r="C11" s="462" t="s">
        <v>17</v>
      </c>
      <c r="D11" s="463"/>
      <c r="E11" s="372">
        <v>686</v>
      </c>
      <c r="F11" s="373">
        <v>238</v>
      </c>
      <c r="G11" s="374">
        <v>135</v>
      </c>
      <c r="H11" s="375">
        <v>31</v>
      </c>
      <c r="I11" s="213">
        <v>0.8355663824604141</v>
      </c>
      <c r="J11" s="213">
        <v>0.653061224489796</v>
      </c>
      <c r="K11" s="214">
        <v>0.3469387755102041</v>
      </c>
      <c r="L11" s="215">
        <v>0.16443361753958588</v>
      </c>
      <c r="M11" s="213">
        <v>0.7703703703703704</v>
      </c>
      <c r="N11" s="195">
        <v>0.22962962962962963</v>
      </c>
      <c r="O11" s="6"/>
    </row>
    <row r="12" spans="1:15" ht="12.75">
      <c r="A12" s="500"/>
      <c r="B12" s="699"/>
      <c r="C12" s="462" t="s">
        <v>18</v>
      </c>
      <c r="D12" s="463"/>
      <c r="E12" s="372">
        <v>82</v>
      </c>
      <c r="F12" s="373">
        <v>32</v>
      </c>
      <c r="G12" s="106">
        <v>0</v>
      </c>
      <c r="H12" s="105">
        <v>0</v>
      </c>
      <c r="I12" s="213">
        <v>1</v>
      </c>
      <c r="J12" s="213">
        <v>0.6097560975609756</v>
      </c>
      <c r="K12" s="214">
        <v>0.3902439024390244</v>
      </c>
      <c r="L12" s="215">
        <v>0</v>
      </c>
      <c r="M12" s="304" t="s">
        <v>110</v>
      </c>
      <c r="N12" s="195" t="s">
        <v>110</v>
      </c>
      <c r="O12" s="6"/>
    </row>
    <row r="13" spans="1:15" ht="12.75">
      <c r="A13" s="500"/>
      <c r="B13" s="699"/>
      <c r="C13" s="462" t="s">
        <v>19</v>
      </c>
      <c r="D13" s="463"/>
      <c r="E13" s="372">
        <v>91</v>
      </c>
      <c r="F13" s="373">
        <v>35</v>
      </c>
      <c r="G13" s="374">
        <v>16</v>
      </c>
      <c r="H13" s="375">
        <v>6</v>
      </c>
      <c r="I13" s="213">
        <v>0.8504672897196262</v>
      </c>
      <c r="J13" s="213">
        <v>0.6153846153846154</v>
      </c>
      <c r="K13" s="214">
        <v>0.38461538461538464</v>
      </c>
      <c r="L13" s="215">
        <v>0.14953271028037382</v>
      </c>
      <c r="M13" s="213">
        <v>0.625</v>
      </c>
      <c r="N13" s="195">
        <v>0.375</v>
      </c>
      <c r="O13" s="6"/>
    </row>
    <row r="14" spans="1:15" ht="12.75">
      <c r="A14" s="500"/>
      <c r="B14" s="699"/>
      <c r="C14" s="462" t="s">
        <v>20</v>
      </c>
      <c r="D14" s="463"/>
      <c r="E14" s="372">
        <v>40</v>
      </c>
      <c r="F14" s="373">
        <v>8</v>
      </c>
      <c r="G14" s="374">
        <v>13</v>
      </c>
      <c r="H14" s="375">
        <v>6</v>
      </c>
      <c r="I14" s="213">
        <v>0.7547169811320755</v>
      </c>
      <c r="J14" s="213">
        <v>0.8</v>
      </c>
      <c r="K14" s="214">
        <v>0.2</v>
      </c>
      <c r="L14" s="215">
        <v>0.24528301886792453</v>
      </c>
      <c r="M14" s="213">
        <v>0.5384615384615384</v>
      </c>
      <c r="N14" s="195">
        <v>0.46153846153846156</v>
      </c>
      <c r="O14" s="6"/>
    </row>
    <row r="15" spans="1:15" ht="12.75">
      <c r="A15" s="500"/>
      <c r="B15" s="699"/>
      <c r="C15" s="462" t="s">
        <v>21</v>
      </c>
      <c r="D15" s="463"/>
      <c r="E15" s="372">
        <v>90</v>
      </c>
      <c r="F15" s="373">
        <v>13</v>
      </c>
      <c r="G15" s="374">
        <v>14</v>
      </c>
      <c r="H15" s="375">
        <v>6</v>
      </c>
      <c r="I15" s="213">
        <v>0.8653846153846154</v>
      </c>
      <c r="J15" s="213">
        <v>0.8555555555555556</v>
      </c>
      <c r="K15" s="214">
        <v>0.14444444444444443</v>
      </c>
      <c r="L15" s="215">
        <v>0.1346153846153846</v>
      </c>
      <c r="M15" s="213">
        <v>0.5714285714285714</v>
      </c>
      <c r="N15" s="195">
        <v>0.42857142857142855</v>
      </c>
      <c r="O15" s="6"/>
    </row>
    <row r="16" spans="1:15" ht="13.5" thickBot="1">
      <c r="A16" s="501"/>
      <c r="B16" s="700"/>
      <c r="C16" s="465" t="s">
        <v>22</v>
      </c>
      <c r="D16" s="466"/>
      <c r="E16" s="376">
        <v>146</v>
      </c>
      <c r="F16" s="377">
        <v>37</v>
      </c>
      <c r="G16" s="378">
        <v>14</v>
      </c>
      <c r="H16" s="379">
        <v>3</v>
      </c>
      <c r="I16" s="216">
        <v>0.9125</v>
      </c>
      <c r="J16" s="216">
        <v>0.7465753424657534</v>
      </c>
      <c r="K16" s="217">
        <v>0.2534246575342466</v>
      </c>
      <c r="L16" s="218">
        <v>0.0875</v>
      </c>
      <c r="M16" s="216">
        <v>0.7857142857142857</v>
      </c>
      <c r="N16" s="199">
        <v>0.21428571428571427</v>
      </c>
      <c r="O16" s="6"/>
    </row>
    <row r="17" ht="13.5">
      <c r="A17" s="302" t="s">
        <v>109</v>
      </c>
    </row>
    <row r="19" spans="5:6" ht="12.75">
      <c r="E19" s="386"/>
      <c r="F19" s="2" t="s">
        <v>112</v>
      </c>
    </row>
    <row r="21" ht="12.75">
      <c r="F21" s="221"/>
    </row>
  </sheetData>
  <sheetProtection/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20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9.7109375" style="0" customWidth="1"/>
    <col min="11" max="12" width="6.28125" style="0" customWidth="1"/>
    <col min="13" max="13" width="9.8515625" style="0" customWidth="1"/>
  </cols>
  <sheetData>
    <row r="1" spans="1:14" ht="30" customHeight="1">
      <c r="A1" s="658" t="s">
        <v>150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2"/>
    </row>
    <row r="2" spans="1:14" ht="13.5">
      <c r="A2" s="300" t="s">
        <v>136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80"/>
      <c r="B4" s="681"/>
      <c r="C4" s="681"/>
      <c r="D4" s="682"/>
      <c r="E4" s="723" t="s">
        <v>0</v>
      </c>
      <c r="F4" s="641"/>
      <c r="G4" s="641"/>
      <c r="H4" s="641"/>
      <c r="I4" s="641"/>
      <c r="J4" s="641"/>
      <c r="K4" s="641"/>
      <c r="L4" s="641"/>
      <c r="M4" s="724"/>
    </row>
    <row r="5" spans="1:13" ht="12.75" customHeight="1">
      <c r="A5" s="683"/>
      <c r="B5" s="684"/>
      <c r="C5" s="684"/>
      <c r="D5" s="685"/>
      <c r="E5" s="728" t="s">
        <v>57</v>
      </c>
      <c r="F5" s="729"/>
      <c r="G5" s="730"/>
      <c r="H5" s="711" t="s">
        <v>89</v>
      </c>
      <c r="I5" s="712"/>
      <c r="J5" s="713"/>
      <c r="K5" s="711" t="s">
        <v>4</v>
      </c>
      <c r="L5" s="712"/>
      <c r="M5" s="714"/>
    </row>
    <row r="6" spans="1:13" ht="12.75" customHeight="1">
      <c r="A6" s="683"/>
      <c r="B6" s="684"/>
      <c r="C6" s="684"/>
      <c r="D6" s="685"/>
      <c r="E6" s="715">
        <v>2013</v>
      </c>
      <c r="F6" s="717">
        <v>2014</v>
      </c>
      <c r="G6" s="719" t="s">
        <v>146</v>
      </c>
      <c r="H6" s="715">
        <v>2013</v>
      </c>
      <c r="I6" s="717">
        <v>2014</v>
      </c>
      <c r="J6" s="719" t="s">
        <v>146</v>
      </c>
      <c r="K6" s="715">
        <v>2013</v>
      </c>
      <c r="L6" s="717">
        <v>2014</v>
      </c>
      <c r="M6" s="721" t="s">
        <v>146</v>
      </c>
    </row>
    <row r="7" spans="1:13" ht="13.5" thickBot="1">
      <c r="A7" s="686"/>
      <c r="B7" s="687"/>
      <c r="C7" s="687"/>
      <c r="D7" s="688"/>
      <c r="E7" s="716"/>
      <c r="F7" s="718"/>
      <c r="G7" s="720"/>
      <c r="H7" s="716"/>
      <c r="I7" s="718"/>
      <c r="J7" s="720"/>
      <c r="K7" s="716"/>
      <c r="L7" s="718"/>
      <c r="M7" s="722"/>
    </row>
    <row r="8" spans="1:15" ht="13.5" thickTop="1">
      <c r="A8" s="493"/>
      <c r="B8" s="494" t="s">
        <v>11</v>
      </c>
      <c r="C8" s="495"/>
      <c r="D8" s="496"/>
      <c r="E8" s="203">
        <v>1446</v>
      </c>
      <c r="F8" s="204">
        <v>1548</v>
      </c>
      <c r="G8" s="206">
        <v>1.070539419087137</v>
      </c>
      <c r="H8" s="203">
        <v>1220</v>
      </c>
      <c r="I8" s="204">
        <v>1324</v>
      </c>
      <c r="J8" s="206">
        <v>1.0852459016393443</v>
      </c>
      <c r="K8" s="203">
        <v>226</v>
      </c>
      <c r="L8" s="219">
        <v>224</v>
      </c>
      <c r="M8" s="208">
        <v>0.9911504424778761</v>
      </c>
      <c r="O8" s="306"/>
    </row>
    <row r="9" spans="1:13" ht="12.75">
      <c r="A9" s="725" t="s">
        <v>60</v>
      </c>
      <c r="B9" s="698"/>
      <c r="C9" s="462" t="s">
        <v>14</v>
      </c>
      <c r="D9" s="499"/>
      <c r="E9" s="60">
        <v>77</v>
      </c>
      <c r="F9" s="61">
        <v>95</v>
      </c>
      <c r="G9" s="210">
        <v>1.2337662337662338</v>
      </c>
      <c r="H9" s="60">
        <v>70</v>
      </c>
      <c r="I9" s="61">
        <v>72</v>
      </c>
      <c r="J9" s="210">
        <v>1.0285714285714285</v>
      </c>
      <c r="K9" s="60">
        <v>7</v>
      </c>
      <c r="L9" s="62">
        <v>23</v>
      </c>
      <c r="M9" s="212">
        <v>3.2857142857142856</v>
      </c>
    </row>
    <row r="10" spans="1:13" ht="12.75">
      <c r="A10" s="726"/>
      <c r="B10" s="699"/>
      <c r="C10" s="462" t="s">
        <v>15</v>
      </c>
      <c r="D10" s="463"/>
      <c r="E10" s="106">
        <v>48</v>
      </c>
      <c r="F10" s="107">
        <v>56</v>
      </c>
      <c r="G10" s="214">
        <v>1.1666666666666667</v>
      </c>
      <c r="H10" s="106">
        <v>48</v>
      </c>
      <c r="I10" s="107">
        <v>55</v>
      </c>
      <c r="J10" s="214">
        <v>1.1458333333333333</v>
      </c>
      <c r="K10" s="106">
        <v>0</v>
      </c>
      <c r="L10" s="104">
        <v>1</v>
      </c>
      <c r="M10" s="195" t="s">
        <v>110</v>
      </c>
    </row>
    <row r="11" spans="1:13" ht="12.75">
      <c r="A11" s="726"/>
      <c r="B11" s="699"/>
      <c r="C11" s="462" t="s">
        <v>16</v>
      </c>
      <c r="D11" s="463"/>
      <c r="E11" s="106">
        <v>59</v>
      </c>
      <c r="F11" s="107">
        <v>70</v>
      </c>
      <c r="G11" s="214">
        <v>1.1864406779661016</v>
      </c>
      <c r="H11" s="106">
        <v>49</v>
      </c>
      <c r="I11" s="107">
        <v>62</v>
      </c>
      <c r="J11" s="214">
        <v>1.2653061224489797</v>
      </c>
      <c r="K11" s="106">
        <v>10</v>
      </c>
      <c r="L11" s="104">
        <v>8</v>
      </c>
      <c r="M11" s="195">
        <v>0.8</v>
      </c>
    </row>
    <row r="12" spans="1:13" ht="12.75">
      <c r="A12" s="726"/>
      <c r="B12" s="699"/>
      <c r="C12" s="462" t="s">
        <v>17</v>
      </c>
      <c r="D12" s="463"/>
      <c r="E12" s="106">
        <v>752</v>
      </c>
      <c r="F12" s="107">
        <v>821</v>
      </c>
      <c r="G12" s="214">
        <v>1.0917553191489362</v>
      </c>
      <c r="H12" s="106">
        <v>589</v>
      </c>
      <c r="I12" s="107">
        <v>686</v>
      </c>
      <c r="J12" s="214">
        <v>1.1646859083191852</v>
      </c>
      <c r="K12" s="106">
        <v>163</v>
      </c>
      <c r="L12" s="104">
        <v>135</v>
      </c>
      <c r="M12" s="195">
        <v>0.8282208588957055</v>
      </c>
    </row>
    <row r="13" spans="1:13" ht="12.75">
      <c r="A13" s="726"/>
      <c r="B13" s="699"/>
      <c r="C13" s="462" t="s">
        <v>18</v>
      </c>
      <c r="D13" s="463"/>
      <c r="E13" s="106">
        <v>89</v>
      </c>
      <c r="F13" s="107">
        <v>82</v>
      </c>
      <c r="G13" s="214">
        <v>0.9213483146067416</v>
      </c>
      <c r="H13" s="106">
        <v>88</v>
      </c>
      <c r="I13" s="107">
        <v>82</v>
      </c>
      <c r="J13" s="214">
        <v>0.9318181818181818</v>
      </c>
      <c r="K13" s="106">
        <v>1</v>
      </c>
      <c r="L13" s="104">
        <v>0</v>
      </c>
      <c r="M13" s="195">
        <v>0</v>
      </c>
    </row>
    <row r="14" spans="1:13" ht="12.75">
      <c r="A14" s="726"/>
      <c r="B14" s="699"/>
      <c r="C14" s="462" t="s">
        <v>19</v>
      </c>
      <c r="D14" s="463"/>
      <c r="E14" s="106">
        <v>111</v>
      </c>
      <c r="F14" s="107">
        <v>107</v>
      </c>
      <c r="G14" s="214">
        <v>0.963963963963964</v>
      </c>
      <c r="H14" s="106">
        <v>101</v>
      </c>
      <c r="I14" s="107">
        <v>91</v>
      </c>
      <c r="J14" s="214">
        <v>0.900990099009901</v>
      </c>
      <c r="K14" s="106">
        <v>10</v>
      </c>
      <c r="L14" s="104">
        <v>16</v>
      </c>
      <c r="M14" s="195">
        <v>1.6</v>
      </c>
    </row>
    <row r="15" spans="1:13" ht="12.75">
      <c r="A15" s="726"/>
      <c r="B15" s="699"/>
      <c r="C15" s="462" t="s">
        <v>20</v>
      </c>
      <c r="D15" s="463"/>
      <c r="E15" s="106">
        <v>53</v>
      </c>
      <c r="F15" s="107">
        <v>53</v>
      </c>
      <c r="G15" s="214">
        <v>1</v>
      </c>
      <c r="H15" s="106">
        <v>44</v>
      </c>
      <c r="I15" s="107">
        <v>40</v>
      </c>
      <c r="J15" s="214">
        <v>0.9090909090909091</v>
      </c>
      <c r="K15" s="106">
        <v>9</v>
      </c>
      <c r="L15" s="104">
        <v>13</v>
      </c>
      <c r="M15" s="195">
        <v>1.4444444444444444</v>
      </c>
    </row>
    <row r="16" spans="1:13" ht="12.75">
      <c r="A16" s="726"/>
      <c r="B16" s="699"/>
      <c r="C16" s="462" t="s">
        <v>21</v>
      </c>
      <c r="D16" s="463"/>
      <c r="E16" s="106">
        <v>104</v>
      </c>
      <c r="F16" s="107">
        <v>104</v>
      </c>
      <c r="G16" s="214">
        <v>1</v>
      </c>
      <c r="H16" s="106">
        <v>92</v>
      </c>
      <c r="I16" s="107">
        <v>90</v>
      </c>
      <c r="J16" s="214">
        <v>0.9782608695652174</v>
      </c>
      <c r="K16" s="106">
        <v>12</v>
      </c>
      <c r="L16" s="104">
        <v>14</v>
      </c>
      <c r="M16" s="195">
        <v>1.1666666666666667</v>
      </c>
    </row>
    <row r="17" spans="1:13" ht="13.5" thickBot="1">
      <c r="A17" s="727"/>
      <c r="B17" s="700"/>
      <c r="C17" s="465" t="s">
        <v>22</v>
      </c>
      <c r="D17" s="466"/>
      <c r="E17" s="72">
        <v>153</v>
      </c>
      <c r="F17" s="73">
        <v>160</v>
      </c>
      <c r="G17" s="217">
        <v>1.0457516339869282</v>
      </c>
      <c r="H17" s="72">
        <v>139</v>
      </c>
      <c r="I17" s="73">
        <v>146</v>
      </c>
      <c r="J17" s="217">
        <v>1.0503597122302157</v>
      </c>
      <c r="K17" s="72">
        <v>14</v>
      </c>
      <c r="L17" s="74">
        <v>14</v>
      </c>
      <c r="M17" s="199">
        <v>1</v>
      </c>
    </row>
    <row r="18" ht="13.5">
      <c r="A18" s="302" t="s">
        <v>109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/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0" width="8.140625" style="0" bestFit="1" customWidth="1"/>
    <col min="21" max="21" width="7.140625" style="0" bestFit="1" customWidth="1"/>
    <col min="22" max="22" width="8.140625" style="0" bestFit="1" customWidth="1"/>
    <col min="23" max="23" width="7.140625" style="0" bestFit="1" customWidth="1"/>
    <col min="24" max="24" width="8.140625" style="0" bestFit="1" customWidth="1"/>
    <col min="25" max="25" width="7.140625" style="0" bestFit="1" customWidth="1"/>
    <col min="26" max="27" width="6.140625" style="0" bestFit="1" customWidth="1"/>
    <col min="28" max="28" width="7.140625" style="0" bestFit="1" customWidth="1"/>
    <col min="29" max="29" width="6.140625" style="0" bestFit="1" customWidth="1"/>
    <col min="30" max="31" width="2.57421875" style="0" bestFit="1" customWidth="1"/>
    <col min="32" max="33" width="4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00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60"/>
      <c r="B4" s="661"/>
      <c r="C4" s="661"/>
      <c r="D4" s="662"/>
      <c r="E4" s="723" t="s">
        <v>54</v>
      </c>
      <c r="F4" s="623"/>
      <c r="G4" s="690" t="s">
        <v>6</v>
      </c>
      <c r="H4" s="619"/>
      <c r="I4" s="619"/>
      <c r="J4" s="619"/>
      <c r="K4" s="619"/>
      <c r="L4" s="617"/>
      <c r="M4" s="622" t="s">
        <v>98</v>
      </c>
      <c r="N4" s="623"/>
      <c r="O4" s="622" t="s">
        <v>99</v>
      </c>
      <c r="P4" s="623"/>
      <c r="Q4" s="737" t="s">
        <v>124</v>
      </c>
      <c r="R4" s="724"/>
    </row>
    <row r="5" spans="1:18" ht="38.25" customHeight="1">
      <c r="A5" s="663"/>
      <c r="B5" s="664"/>
      <c r="C5" s="664"/>
      <c r="D5" s="665"/>
      <c r="E5" s="734"/>
      <c r="F5" s="625"/>
      <c r="G5" s="711" t="s">
        <v>57</v>
      </c>
      <c r="H5" s="712"/>
      <c r="I5" s="711" t="s">
        <v>97</v>
      </c>
      <c r="J5" s="713"/>
      <c r="K5" s="712" t="s">
        <v>8</v>
      </c>
      <c r="L5" s="713"/>
      <c r="M5" s="624"/>
      <c r="N5" s="625"/>
      <c r="O5" s="735"/>
      <c r="P5" s="736"/>
      <c r="Q5" s="644"/>
      <c r="R5" s="738"/>
    </row>
    <row r="6" spans="1:35" ht="12.75" customHeight="1">
      <c r="A6" s="663"/>
      <c r="B6" s="664"/>
      <c r="C6" s="664"/>
      <c r="D6" s="665"/>
      <c r="E6" s="705" t="s">
        <v>57</v>
      </c>
      <c r="F6" s="707" t="s">
        <v>58</v>
      </c>
      <c r="G6" s="649" t="s">
        <v>57</v>
      </c>
      <c r="H6" s="703" t="s">
        <v>58</v>
      </c>
      <c r="I6" s="649" t="s">
        <v>57</v>
      </c>
      <c r="J6" s="707" t="s">
        <v>58</v>
      </c>
      <c r="K6" s="651" t="s">
        <v>57</v>
      </c>
      <c r="L6" s="707" t="s">
        <v>58</v>
      </c>
      <c r="M6" s="747" t="s">
        <v>57</v>
      </c>
      <c r="N6" s="707" t="s">
        <v>58</v>
      </c>
      <c r="O6" s="747" t="s">
        <v>57</v>
      </c>
      <c r="P6" s="707" t="s">
        <v>58</v>
      </c>
      <c r="Q6" s="740" t="s">
        <v>57</v>
      </c>
      <c r="R6" s="742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31"/>
      <c r="B7" s="732"/>
      <c r="C7" s="732"/>
      <c r="D7" s="733"/>
      <c r="E7" s="706"/>
      <c r="F7" s="708"/>
      <c r="G7" s="650"/>
      <c r="H7" s="704"/>
      <c r="I7" s="650"/>
      <c r="J7" s="708"/>
      <c r="K7" s="652"/>
      <c r="L7" s="708"/>
      <c r="M7" s="748"/>
      <c r="N7" s="739"/>
      <c r="O7" s="748"/>
      <c r="P7" s="739"/>
      <c r="Q7" s="741"/>
      <c r="R7" s="74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505" t="s">
        <v>24</v>
      </c>
      <c r="B8" s="506"/>
      <c r="C8" s="506"/>
      <c r="D8" s="507" t="s">
        <v>25</v>
      </c>
      <c r="E8" s="230">
        <v>148296</v>
      </c>
      <c r="F8" s="231">
        <v>68956</v>
      </c>
      <c r="G8" s="232">
        <v>130120</v>
      </c>
      <c r="H8" s="233">
        <v>62655</v>
      </c>
      <c r="I8" s="232">
        <v>124847</v>
      </c>
      <c r="J8" s="231">
        <v>60176</v>
      </c>
      <c r="K8" s="234">
        <v>5273</v>
      </c>
      <c r="L8" s="231">
        <v>2479</v>
      </c>
      <c r="M8" s="232">
        <v>16672</v>
      </c>
      <c r="N8" s="231">
        <v>5414</v>
      </c>
      <c r="O8" s="232">
        <v>13</v>
      </c>
      <c r="P8" s="231">
        <v>7</v>
      </c>
      <c r="Q8" s="234">
        <v>1491</v>
      </c>
      <c r="R8" s="235">
        <v>880</v>
      </c>
      <c r="S8" s="394"/>
    </row>
    <row r="9" spans="1:19" ht="12.75">
      <c r="A9" s="744" t="s">
        <v>60</v>
      </c>
      <c r="B9" s="508" t="s">
        <v>61</v>
      </c>
      <c r="C9" s="509"/>
      <c r="D9" s="510"/>
      <c r="E9" s="52">
        <v>125341</v>
      </c>
      <c r="F9" s="53">
        <v>61184</v>
      </c>
      <c r="G9" s="54">
        <v>107358</v>
      </c>
      <c r="H9" s="55">
        <v>54955</v>
      </c>
      <c r="I9" s="54">
        <v>102856</v>
      </c>
      <c r="J9" s="56">
        <v>52734</v>
      </c>
      <c r="K9" s="53">
        <v>4502</v>
      </c>
      <c r="L9" s="56">
        <v>2221</v>
      </c>
      <c r="M9" s="54">
        <v>16635</v>
      </c>
      <c r="N9" s="56">
        <v>5401</v>
      </c>
      <c r="O9" s="54">
        <v>0</v>
      </c>
      <c r="P9" s="56">
        <v>0</v>
      </c>
      <c r="Q9" s="53">
        <v>1348</v>
      </c>
      <c r="R9" s="57">
        <v>828</v>
      </c>
      <c r="S9" s="395"/>
    </row>
    <row r="10" spans="1:19" ht="12.75">
      <c r="A10" s="744"/>
      <c r="B10" s="511" t="s">
        <v>62</v>
      </c>
      <c r="C10" s="498"/>
      <c r="D10" s="499"/>
      <c r="E10" s="58">
        <v>22955</v>
      </c>
      <c r="F10" s="59">
        <v>7772</v>
      </c>
      <c r="G10" s="60">
        <v>22762</v>
      </c>
      <c r="H10" s="61">
        <v>7700</v>
      </c>
      <c r="I10" s="60">
        <v>21991</v>
      </c>
      <c r="J10" s="59">
        <v>7442</v>
      </c>
      <c r="K10" s="62">
        <v>771</v>
      </c>
      <c r="L10" s="59">
        <v>258</v>
      </c>
      <c r="M10" s="60">
        <v>37</v>
      </c>
      <c r="N10" s="59">
        <v>13</v>
      </c>
      <c r="O10" s="60">
        <v>13</v>
      </c>
      <c r="P10" s="59">
        <v>7</v>
      </c>
      <c r="Q10" s="62">
        <v>143</v>
      </c>
      <c r="R10" s="63">
        <v>52</v>
      </c>
      <c r="S10" s="395"/>
    </row>
    <row r="11" spans="1:19" ht="13.5" thickBot="1">
      <c r="A11" s="745"/>
      <c r="B11" s="512"/>
      <c r="C11" s="465" t="s">
        <v>63</v>
      </c>
      <c r="D11" s="466"/>
      <c r="E11" s="64">
        <v>587</v>
      </c>
      <c r="F11" s="65">
        <v>258</v>
      </c>
      <c r="G11" s="66">
        <v>573</v>
      </c>
      <c r="H11" s="67">
        <v>250</v>
      </c>
      <c r="I11" s="66">
        <v>559</v>
      </c>
      <c r="J11" s="65">
        <v>244</v>
      </c>
      <c r="K11" s="68">
        <v>14</v>
      </c>
      <c r="L11" s="65">
        <v>6</v>
      </c>
      <c r="M11" s="66">
        <v>1</v>
      </c>
      <c r="N11" s="65">
        <v>1</v>
      </c>
      <c r="O11" s="66">
        <v>0</v>
      </c>
      <c r="P11" s="65">
        <v>0</v>
      </c>
      <c r="Q11" s="68">
        <v>13</v>
      </c>
      <c r="R11" s="69">
        <v>7</v>
      </c>
      <c r="S11" s="395"/>
    </row>
    <row r="12" spans="1:19" ht="13.5" thickBot="1">
      <c r="A12" s="513" t="s">
        <v>26</v>
      </c>
      <c r="B12" s="514"/>
      <c r="C12" s="515"/>
      <c r="D12" s="516" t="s">
        <v>27</v>
      </c>
      <c r="E12" s="236">
        <v>19776</v>
      </c>
      <c r="F12" s="237">
        <v>9179</v>
      </c>
      <c r="G12" s="238">
        <v>17424</v>
      </c>
      <c r="H12" s="239">
        <v>8379</v>
      </c>
      <c r="I12" s="238">
        <v>15263</v>
      </c>
      <c r="J12" s="237">
        <v>7380</v>
      </c>
      <c r="K12" s="240">
        <v>2161</v>
      </c>
      <c r="L12" s="237">
        <v>999</v>
      </c>
      <c r="M12" s="238">
        <v>2161</v>
      </c>
      <c r="N12" s="237">
        <v>689</v>
      </c>
      <c r="O12" s="238">
        <v>5</v>
      </c>
      <c r="P12" s="237">
        <v>3</v>
      </c>
      <c r="Q12" s="240">
        <v>186</v>
      </c>
      <c r="R12" s="241">
        <v>108</v>
      </c>
      <c r="S12" s="395"/>
    </row>
    <row r="13" spans="1:19" ht="12.75">
      <c r="A13" s="746" t="s">
        <v>60</v>
      </c>
      <c r="B13" s="517" t="s">
        <v>61</v>
      </c>
      <c r="C13" s="518"/>
      <c r="D13" s="519"/>
      <c r="E13" s="52">
        <v>16731</v>
      </c>
      <c r="F13" s="56">
        <v>8123</v>
      </c>
      <c r="G13" s="54">
        <v>14394</v>
      </c>
      <c r="H13" s="55">
        <v>7331</v>
      </c>
      <c r="I13" s="54">
        <v>12488</v>
      </c>
      <c r="J13" s="56">
        <v>6424</v>
      </c>
      <c r="K13" s="53">
        <v>1906</v>
      </c>
      <c r="L13" s="56">
        <v>907</v>
      </c>
      <c r="M13" s="54">
        <v>2157</v>
      </c>
      <c r="N13" s="56">
        <v>688</v>
      </c>
      <c r="O13" s="54">
        <v>0</v>
      </c>
      <c r="P13" s="56">
        <v>0</v>
      </c>
      <c r="Q13" s="53">
        <v>180</v>
      </c>
      <c r="R13" s="57">
        <v>104</v>
      </c>
      <c r="S13" s="395"/>
    </row>
    <row r="14" spans="1:19" ht="12.75">
      <c r="A14" s="744"/>
      <c r="B14" s="511" t="s">
        <v>62</v>
      </c>
      <c r="C14" s="498"/>
      <c r="D14" s="499"/>
      <c r="E14" s="58">
        <v>3045</v>
      </c>
      <c r="F14" s="59">
        <v>1056</v>
      </c>
      <c r="G14" s="60">
        <v>3030</v>
      </c>
      <c r="H14" s="61">
        <v>1048</v>
      </c>
      <c r="I14" s="60">
        <v>2775</v>
      </c>
      <c r="J14" s="59">
        <v>956</v>
      </c>
      <c r="K14" s="62">
        <v>255</v>
      </c>
      <c r="L14" s="59">
        <v>92</v>
      </c>
      <c r="M14" s="60">
        <v>4</v>
      </c>
      <c r="N14" s="59">
        <v>1</v>
      </c>
      <c r="O14" s="60">
        <v>5</v>
      </c>
      <c r="P14" s="59">
        <v>3</v>
      </c>
      <c r="Q14" s="62">
        <v>6</v>
      </c>
      <c r="R14" s="63">
        <v>4</v>
      </c>
      <c r="S14" s="395"/>
    </row>
    <row r="15" spans="1:19" ht="13.5" thickBot="1">
      <c r="A15" s="745"/>
      <c r="B15" s="512"/>
      <c r="C15" s="465" t="s">
        <v>63</v>
      </c>
      <c r="D15" s="466"/>
      <c r="E15" s="70">
        <v>30</v>
      </c>
      <c r="F15" s="71">
        <v>11</v>
      </c>
      <c r="G15" s="72">
        <v>30</v>
      </c>
      <c r="H15" s="73">
        <v>11</v>
      </c>
      <c r="I15" s="72">
        <v>29</v>
      </c>
      <c r="J15" s="71">
        <v>11</v>
      </c>
      <c r="K15" s="74">
        <v>1</v>
      </c>
      <c r="L15" s="71">
        <v>0</v>
      </c>
      <c r="M15" s="72">
        <v>0</v>
      </c>
      <c r="N15" s="71">
        <v>0</v>
      </c>
      <c r="O15" s="72">
        <v>0</v>
      </c>
      <c r="P15" s="71">
        <v>0</v>
      </c>
      <c r="Q15" s="68">
        <v>0</v>
      </c>
      <c r="R15" s="69">
        <v>0</v>
      </c>
      <c r="S15" s="395"/>
    </row>
    <row r="16" spans="1:29" ht="13.5" thickBot="1">
      <c r="A16" s="513" t="s">
        <v>28</v>
      </c>
      <c r="B16" s="514"/>
      <c r="C16" s="515"/>
      <c r="D16" s="516" t="s">
        <v>29</v>
      </c>
      <c r="E16" s="236">
        <v>20192</v>
      </c>
      <c r="F16" s="237">
        <v>9389</v>
      </c>
      <c r="G16" s="238">
        <v>17815</v>
      </c>
      <c r="H16" s="239">
        <v>8589</v>
      </c>
      <c r="I16" s="238">
        <v>17059</v>
      </c>
      <c r="J16" s="237">
        <v>8213</v>
      </c>
      <c r="K16" s="240">
        <v>756</v>
      </c>
      <c r="L16" s="237">
        <v>376</v>
      </c>
      <c r="M16" s="238">
        <v>2107</v>
      </c>
      <c r="N16" s="237">
        <v>642</v>
      </c>
      <c r="O16" s="238">
        <v>0</v>
      </c>
      <c r="P16" s="237">
        <v>0</v>
      </c>
      <c r="Q16" s="240">
        <v>270</v>
      </c>
      <c r="R16" s="241">
        <v>158</v>
      </c>
      <c r="S16" s="395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46" t="s">
        <v>60</v>
      </c>
      <c r="B17" s="517" t="s">
        <v>61</v>
      </c>
      <c r="C17" s="518"/>
      <c r="D17" s="519"/>
      <c r="E17" s="52">
        <v>17281</v>
      </c>
      <c r="F17" s="56">
        <v>8463</v>
      </c>
      <c r="G17" s="54">
        <v>14931</v>
      </c>
      <c r="H17" s="55">
        <v>7670</v>
      </c>
      <c r="I17" s="54">
        <v>14299</v>
      </c>
      <c r="J17" s="56">
        <v>7327</v>
      </c>
      <c r="K17" s="53">
        <v>632</v>
      </c>
      <c r="L17" s="56">
        <v>343</v>
      </c>
      <c r="M17" s="54">
        <v>2102</v>
      </c>
      <c r="N17" s="56">
        <v>641</v>
      </c>
      <c r="O17" s="54">
        <v>0</v>
      </c>
      <c r="P17" s="56">
        <v>0</v>
      </c>
      <c r="Q17" s="53">
        <v>248</v>
      </c>
      <c r="R17" s="57">
        <v>152</v>
      </c>
      <c r="S17" s="395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44"/>
      <c r="B18" s="511" t="s">
        <v>62</v>
      </c>
      <c r="C18" s="498"/>
      <c r="D18" s="499"/>
      <c r="E18" s="58">
        <v>2911</v>
      </c>
      <c r="F18" s="59">
        <v>926</v>
      </c>
      <c r="G18" s="60">
        <v>2884</v>
      </c>
      <c r="H18" s="61">
        <v>919</v>
      </c>
      <c r="I18" s="60">
        <v>2760</v>
      </c>
      <c r="J18" s="59">
        <v>886</v>
      </c>
      <c r="K18" s="62">
        <v>124</v>
      </c>
      <c r="L18" s="59">
        <v>33</v>
      </c>
      <c r="M18" s="60">
        <v>5</v>
      </c>
      <c r="N18" s="59">
        <v>1</v>
      </c>
      <c r="O18" s="60">
        <v>0</v>
      </c>
      <c r="P18" s="59">
        <v>0</v>
      </c>
      <c r="Q18" s="62">
        <v>22</v>
      </c>
      <c r="R18" s="63">
        <v>6</v>
      </c>
      <c r="S18" s="395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5"/>
      <c r="B19" s="512"/>
      <c r="C19" s="465" t="s">
        <v>63</v>
      </c>
      <c r="D19" s="466"/>
      <c r="E19" s="70">
        <v>50</v>
      </c>
      <c r="F19" s="71">
        <v>21</v>
      </c>
      <c r="G19" s="72">
        <v>49</v>
      </c>
      <c r="H19" s="73">
        <v>21</v>
      </c>
      <c r="I19" s="72">
        <v>48</v>
      </c>
      <c r="J19" s="71">
        <v>20</v>
      </c>
      <c r="K19" s="74">
        <v>1</v>
      </c>
      <c r="L19" s="71">
        <v>1</v>
      </c>
      <c r="M19" s="72">
        <v>0</v>
      </c>
      <c r="N19" s="71">
        <v>0</v>
      </c>
      <c r="O19" s="72">
        <v>0</v>
      </c>
      <c r="P19" s="71">
        <v>0</v>
      </c>
      <c r="Q19" s="68">
        <v>1</v>
      </c>
      <c r="R19" s="69">
        <v>0</v>
      </c>
      <c r="S19" s="395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513" t="s">
        <v>30</v>
      </c>
      <c r="B20" s="514"/>
      <c r="C20" s="515"/>
      <c r="D20" s="516" t="s">
        <v>31</v>
      </c>
      <c r="E20" s="236">
        <v>8647</v>
      </c>
      <c r="F20" s="237">
        <v>3992</v>
      </c>
      <c r="G20" s="238">
        <v>7339</v>
      </c>
      <c r="H20" s="239">
        <v>3537</v>
      </c>
      <c r="I20" s="238">
        <v>7173</v>
      </c>
      <c r="J20" s="237">
        <v>3460</v>
      </c>
      <c r="K20" s="240">
        <v>166</v>
      </c>
      <c r="L20" s="237">
        <v>77</v>
      </c>
      <c r="M20" s="238">
        <v>1241</v>
      </c>
      <c r="N20" s="237">
        <v>414</v>
      </c>
      <c r="O20" s="238">
        <v>1</v>
      </c>
      <c r="P20" s="237">
        <v>0</v>
      </c>
      <c r="Q20" s="240">
        <v>66</v>
      </c>
      <c r="R20" s="241">
        <v>41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46" t="s">
        <v>60</v>
      </c>
      <c r="B21" s="517" t="s">
        <v>61</v>
      </c>
      <c r="C21" s="518"/>
      <c r="D21" s="519"/>
      <c r="E21" s="52">
        <v>7217</v>
      </c>
      <c r="F21" s="56">
        <v>3507</v>
      </c>
      <c r="G21" s="54">
        <v>5918</v>
      </c>
      <c r="H21" s="55">
        <v>3053</v>
      </c>
      <c r="I21" s="54">
        <v>5786</v>
      </c>
      <c r="J21" s="56">
        <v>2985</v>
      </c>
      <c r="K21" s="53">
        <v>132</v>
      </c>
      <c r="L21" s="56">
        <v>68</v>
      </c>
      <c r="M21" s="54">
        <v>1240</v>
      </c>
      <c r="N21" s="56">
        <v>413</v>
      </c>
      <c r="O21" s="54">
        <v>0</v>
      </c>
      <c r="P21" s="56">
        <v>0</v>
      </c>
      <c r="Q21" s="53">
        <v>59</v>
      </c>
      <c r="R21" s="57">
        <v>41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44"/>
      <c r="B22" s="511" t="s">
        <v>62</v>
      </c>
      <c r="C22" s="498"/>
      <c r="D22" s="499"/>
      <c r="E22" s="58">
        <v>1430</v>
      </c>
      <c r="F22" s="59">
        <v>485</v>
      </c>
      <c r="G22" s="60">
        <v>1421</v>
      </c>
      <c r="H22" s="61">
        <v>484</v>
      </c>
      <c r="I22" s="60">
        <v>1387</v>
      </c>
      <c r="J22" s="59">
        <v>475</v>
      </c>
      <c r="K22" s="62">
        <v>34</v>
      </c>
      <c r="L22" s="59">
        <v>9</v>
      </c>
      <c r="M22" s="60">
        <v>1</v>
      </c>
      <c r="N22" s="59">
        <v>1</v>
      </c>
      <c r="O22" s="60">
        <v>1</v>
      </c>
      <c r="P22" s="59">
        <v>0</v>
      </c>
      <c r="Q22" s="62">
        <v>7</v>
      </c>
      <c r="R22" s="63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5"/>
      <c r="B23" s="512"/>
      <c r="C23" s="465" t="s">
        <v>63</v>
      </c>
      <c r="D23" s="466"/>
      <c r="E23" s="388">
        <v>32</v>
      </c>
      <c r="F23" s="388">
        <v>17</v>
      </c>
      <c r="G23" s="72">
        <v>32</v>
      </c>
      <c r="H23" s="73">
        <v>17</v>
      </c>
      <c r="I23" s="72">
        <v>30</v>
      </c>
      <c r="J23" s="71">
        <v>16</v>
      </c>
      <c r="K23" s="74">
        <v>2</v>
      </c>
      <c r="L23" s="71">
        <v>1</v>
      </c>
      <c r="M23" s="72">
        <v>0</v>
      </c>
      <c r="N23" s="71">
        <v>0</v>
      </c>
      <c r="O23" s="72">
        <v>0</v>
      </c>
      <c r="P23" s="71">
        <v>0</v>
      </c>
      <c r="Q23" s="68">
        <v>0</v>
      </c>
      <c r="R23" s="69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513" t="s">
        <v>32</v>
      </c>
      <c r="B24" s="514"/>
      <c r="C24" s="515"/>
      <c r="D24" s="516" t="s">
        <v>33</v>
      </c>
      <c r="E24" s="236">
        <v>7806</v>
      </c>
      <c r="F24" s="237">
        <v>3624</v>
      </c>
      <c r="G24" s="238">
        <v>6896</v>
      </c>
      <c r="H24" s="239">
        <v>3293</v>
      </c>
      <c r="I24" s="238">
        <v>6780</v>
      </c>
      <c r="J24" s="237">
        <v>3249</v>
      </c>
      <c r="K24" s="240">
        <v>116</v>
      </c>
      <c r="L24" s="237">
        <v>44</v>
      </c>
      <c r="M24" s="238">
        <v>764</v>
      </c>
      <c r="N24" s="237">
        <v>252</v>
      </c>
      <c r="O24" s="238">
        <v>0</v>
      </c>
      <c r="P24" s="237">
        <v>0</v>
      </c>
      <c r="Q24" s="240">
        <v>146</v>
      </c>
      <c r="R24" s="241">
        <v>79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46" t="s">
        <v>60</v>
      </c>
      <c r="B25" s="517" t="s">
        <v>61</v>
      </c>
      <c r="C25" s="518"/>
      <c r="D25" s="519"/>
      <c r="E25" s="52">
        <v>6599</v>
      </c>
      <c r="F25" s="56">
        <v>3228</v>
      </c>
      <c r="G25" s="54">
        <v>5692</v>
      </c>
      <c r="H25" s="55">
        <v>2898</v>
      </c>
      <c r="I25" s="54">
        <v>5604</v>
      </c>
      <c r="J25" s="56">
        <v>2862</v>
      </c>
      <c r="K25" s="53">
        <v>88</v>
      </c>
      <c r="L25" s="56">
        <v>36</v>
      </c>
      <c r="M25" s="54">
        <v>763</v>
      </c>
      <c r="N25" s="56">
        <v>252</v>
      </c>
      <c r="O25" s="54">
        <v>0</v>
      </c>
      <c r="P25" s="56">
        <v>0</v>
      </c>
      <c r="Q25" s="53">
        <v>144</v>
      </c>
      <c r="R25" s="57">
        <v>78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44"/>
      <c r="B26" s="511" t="s">
        <v>62</v>
      </c>
      <c r="C26" s="498"/>
      <c r="D26" s="499"/>
      <c r="E26" s="58">
        <v>1207</v>
      </c>
      <c r="F26" s="59">
        <v>396</v>
      </c>
      <c r="G26" s="60">
        <v>1204</v>
      </c>
      <c r="H26" s="61">
        <v>395</v>
      </c>
      <c r="I26" s="60">
        <v>1176</v>
      </c>
      <c r="J26" s="59">
        <v>387</v>
      </c>
      <c r="K26" s="62">
        <v>28</v>
      </c>
      <c r="L26" s="59">
        <v>8</v>
      </c>
      <c r="M26" s="60">
        <v>1</v>
      </c>
      <c r="N26" s="59">
        <v>0</v>
      </c>
      <c r="O26" s="60">
        <v>0</v>
      </c>
      <c r="P26" s="59">
        <v>0</v>
      </c>
      <c r="Q26" s="62">
        <v>2</v>
      </c>
      <c r="R26" s="63">
        <v>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5"/>
      <c r="B27" s="512"/>
      <c r="C27" s="465" t="s">
        <v>63</v>
      </c>
      <c r="D27" s="466"/>
      <c r="E27" s="70">
        <v>33</v>
      </c>
      <c r="F27" s="71">
        <v>19</v>
      </c>
      <c r="G27" s="72">
        <v>32</v>
      </c>
      <c r="H27" s="73">
        <v>18</v>
      </c>
      <c r="I27" s="72">
        <v>32</v>
      </c>
      <c r="J27" s="71">
        <v>18</v>
      </c>
      <c r="K27" s="74">
        <v>0</v>
      </c>
      <c r="L27" s="71">
        <v>0</v>
      </c>
      <c r="M27" s="72">
        <v>0</v>
      </c>
      <c r="N27" s="71">
        <v>0</v>
      </c>
      <c r="O27" s="72">
        <v>0</v>
      </c>
      <c r="P27" s="71">
        <v>0</v>
      </c>
      <c r="Q27" s="68">
        <v>1</v>
      </c>
      <c r="R27" s="69">
        <v>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513" t="s">
        <v>34</v>
      </c>
      <c r="B28" s="514"/>
      <c r="C28" s="515"/>
      <c r="D28" s="516" t="s">
        <v>35</v>
      </c>
      <c r="E28" s="236">
        <v>3954</v>
      </c>
      <c r="F28" s="237">
        <v>1858</v>
      </c>
      <c r="G28" s="238">
        <v>3480</v>
      </c>
      <c r="H28" s="239">
        <v>1680</v>
      </c>
      <c r="I28" s="238">
        <v>3370</v>
      </c>
      <c r="J28" s="237">
        <v>1613</v>
      </c>
      <c r="K28" s="240">
        <v>110</v>
      </c>
      <c r="L28" s="237">
        <v>67</v>
      </c>
      <c r="M28" s="238">
        <v>432</v>
      </c>
      <c r="N28" s="237">
        <v>159</v>
      </c>
      <c r="O28" s="238">
        <v>0</v>
      </c>
      <c r="P28" s="237">
        <v>0</v>
      </c>
      <c r="Q28" s="240">
        <v>42</v>
      </c>
      <c r="R28" s="241">
        <v>19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46" t="s">
        <v>60</v>
      </c>
      <c r="B29" s="517" t="s">
        <v>61</v>
      </c>
      <c r="C29" s="518"/>
      <c r="D29" s="519"/>
      <c r="E29" s="52">
        <v>3310</v>
      </c>
      <c r="F29" s="56">
        <v>1633</v>
      </c>
      <c r="G29" s="54">
        <v>2853</v>
      </c>
      <c r="H29" s="55">
        <v>1460</v>
      </c>
      <c r="I29" s="54">
        <v>2759</v>
      </c>
      <c r="J29" s="56">
        <v>1397</v>
      </c>
      <c r="K29" s="53">
        <v>94</v>
      </c>
      <c r="L29" s="56">
        <v>63</v>
      </c>
      <c r="M29" s="54">
        <v>430</v>
      </c>
      <c r="N29" s="56">
        <v>158</v>
      </c>
      <c r="O29" s="54">
        <v>0</v>
      </c>
      <c r="P29" s="56">
        <v>0</v>
      </c>
      <c r="Q29" s="53">
        <v>27</v>
      </c>
      <c r="R29" s="57">
        <v>15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44"/>
      <c r="B30" s="511" t="s">
        <v>62</v>
      </c>
      <c r="C30" s="498"/>
      <c r="D30" s="499"/>
      <c r="E30" s="58">
        <v>644</v>
      </c>
      <c r="F30" s="59">
        <v>225</v>
      </c>
      <c r="G30" s="60">
        <v>627</v>
      </c>
      <c r="H30" s="61">
        <v>220</v>
      </c>
      <c r="I30" s="60">
        <v>611</v>
      </c>
      <c r="J30" s="59">
        <v>216</v>
      </c>
      <c r="K30" s="62">
        <v>16</v>
      </c>
      <c r="L30" s="59">
        <v>4</v>
      </c>
      <c r="M30" s="60">
        <v>2</v>
      </c>
      <c r="N30" s="59">
        <v>1</v>
      </c>
      <c r="O30" s="60">
        <v>0</v>
      </c>
      <c r="P30" s="59">
        <v>0</v>
      </c>
      <c r="Q30" s="62">
        <v>15</v>
      </c>
      <c r="R30" s="63">
        <v>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5"/>
      <c r="B31" s="512"/>
      <c r="C31" s="465" t="s">
        <v>63</v>
      </c>
      <c r="D31" s="466"/>
      <c r="E31" s="70">
        <v>27</v>
      </c>
      <c r="F31" s="71">
        <v>11</v>
      </c>
      <c r="G31" s="72">
        <v>26</v>
      </c>
      <c r="H31" s="73">
        <v>11</v>
      </c>
      <c r="I31" s="72">
        <v>25</v>
      </c>
      <c r="J31" s="71">
        <v>11</v>
      </c>
      <c r="K31" s="74">
        <v>1</v>
      </c>
      <c r="L31" s="71">
        <v>0</v>
      </c>
      <c r="M31" s="72">
        <v>0</v>
      </c>
      <c r="N31" s="71">
        <v>0</v>
      </c>
      <c r="O31" s="72">
        <v>0</v>
      </c>
      <c r="P31" s="71">
        <v>0</v>
      </c>
      <c r="Q31" s="68">
        <v>1</v>
      </c>
      <c r="R31" s="69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513" t="s">
        <v>36</v>
      </c>
      <c r="B32" s="514"/>
      <c r="C32" s="515"/>
      <c r="D32" s="516" t="s">
        <v>37</v>
      </c>
      <c r="E32" s="236">
        <v>11782</v>
      </c>
      <c r="F32" s="237">
        <v>5531</v>
      </c>
      <c r="G32" s="238">
        <v>10197</v>
      </c>
      <c r="H32" s="239">
        <v>4979</v>
      </c>
      <c r="I32" s="238">
        <v>9814</v>
      </c>
      <c r="J32" s="237">
        <v>4805</v>
      </c>
      <c r="K32" s="240">
        <v>383</v>
      </c>
      <c r="L32" s="237">
        <v>174</v>
      </c>
      <c r="M32" s="238">
        <v>1475</v>
      </c>
      <c r="N32" s="237">
        <v>491</v>
      </c>
      <c r="O32" s="238">
        <v>1</v>
      </c>
      <c r="P32" s="237">
        <v>0</v>
      </c>
      <c r="Q32" s="240">
        <v>109</v>
      </c>
      <c r="R32" s="241">
        <v>61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46" t="s">
        <v>60</v>
      </c>
      <c r="B33" s="517" t="s">
        <v>61</v>
      </c>
      <c r="C33" s="518"/>
      <c r="D33" s="519"/>
      <c r="E33" s="52">
        <v>9827</v>
      </c>
      <c r="F33" s="56">
        <v>4850</v>
      </c>
      <c r="G33" s="54">
        <v>8262</v>
      </c>
      <c r="H33" s="55">
        <v>4304</v>
      </c>
      <c r="I33" s="54">
        <v>7931</v>
      </c>
      <c r="J33" s="56">
        <v>4144</v>
      </c>
      <c r="K33" s="53">
        <v>331</v>
      </c>
      <c r="L33" s="56">
        <v>160</v>
      </c>
      <c r="M33" s="54">
        <v>1472</v>
      </c>
      <c r="N33" s="56">
        <v>491</v>
      </c>
      <c r="O33" s="54">
        <v>0</v>
      </c>
      <c r="P33" s="56">
        <v>0</v>
      </c>
      <c r="Q33" s="53">
        <v>93</v>
      </c>
      <c r="R33" s="57">
        <v>55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44"/>
      <c r="B34" s="511" t="s">
        <v>62</v>
      </c>
      <c r="C34" s="498"/>
      <c r="D34" s="499"/>
      <c r="E34" s="58">
        <v>1955</v>
      </c>
      <c r="F34" s="59">
        <v>681</v>
      </c>
      <c r="G34" s="60">
        <v>1935</v>
      </c>
      <c r="H34" s="61">
        <v>675</v>
      </c>
      <c r="I34" s="60">
        <v>1883</v>
      </c>
      <c r="J34" s="59">
        <v>661</v>
      </c>
      <c r="K34" s="62">
        <v>52</v>
      </c>
      <c r="L34" s="59">
        <v>14</v>
      </c>
      <c r="M34" s="60">
        <v>3</v>
      </c>
      <c r="N34" s="59">
        <v>0</v>
      </c>
      <c r="O34" s="60">
        <v>1</v>
      </c>
      <c r="P34" s="59">
        <v>0</v>
      </c>
      <c r="Q34" s="62">
        <v>16</v>
      </c>
      <c r="R34" s="63">
        <v>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5"/>
      <c r="B35" s="512"/>
      <c r="C35" s="465" t="s">
        <v>63</v>
      </c>
      <c r="D35" s="466"/>
      <c r="E35" s="70">
        <v>106</v>
      </c>
      <c r="F35" s="71">
        <v>49</v>
      </c>
      <c r="G35" s="72">
        <v>105</v>
      </c>
      <c r="H35" s="73">
        <v>48</v>
      </c>
      <c r="I35" s="72">
        <v>101</v>
      </c>
      <c r="J35" s="71">
        <v>48</v>
      </c>
      <c r="K35" s="74">
        <v>4</v>
      </c>
      <c r="L35" s="71">
        <v>0</v>
      </c>
      <c r="M35" s="72">
        <v>0</v>
      </c>
      <c r="N35" s="71">
        <v>0</v>
      </c>
      <c r="O35" s="72">
        <v>0</v>
      </c>
      <c r="P35" s="71">
        <v>0</v>
      </c>
      <c r="Q35" s="68">
        <v>1</v>
      </c>
      <c r="R35" s="69">
        <v>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513" t="s">
        <v>38</v>
      </c>
      <c r="B36" s="514"/>
      <c r="C36" s="515"/>
      <c r="D36" s="516" t="s">
        <v>39</v>
      </c>
      <c r="E36" s="236">
        <v>6480</v>
      </c>
      <c r="F36" s="237">
        <v>3054</v>
      </c>
      <c r="G36" s="238">
        <v>5687</v>
      </c>
      <c r="H36" s="239">
        <v>2780</v>
      </c>
      <c r="I36" s="238">
        <v>5366</v>
      </c>
      <c r="J36" s="237">
        <v>2632</v>
      </c>
      <c r="K36" s="240">
        <v>321</v>
      </c>
      <c r="L36" s="237">
        <v>148</v>
      </c>
      <c r="M36" s="238">
        <v>755</v>
      </c>
      <c r="N36" s="237">
        <v>251</v>
      </c>
      <c r="O36" s="238">
        <v>0</v>
      </c>
      <c r="P36" s="237">
        <v>0</v>
      </c>
      <c r="Q36" s="240">
        <v>38</v>
      </c>
      <c r="R36" s="241">
        <v>23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46" t="s">
        <v>60</v>
      </c>
      <c r="B37" s="517" t="s">
        <v>61</v>
      </c>
      <c r="C37" s="518"/>
      <c r="D37" s="519"/>
      <c r="E37" s="52">
        <v>5525</v>
      </c>
      <c r="F37" s="56">
        <v>2755</v>
      </c>
      <c r="G37" s="54">
        <v>4739</v>
      </c>
      <c r="H37" s="55">
        <v>2482</v>
      </c>
      <c r="I37" s="54">
        <v>4465</v>
      </c>
      <c r="J37" s="56">
        <v>2347</v>
      </c>
      <c r="K37" s="53">
        <v>274</v>
      </c>
      <c r="L37" s="56">
        <v>135</v>
      </c>
      <c r="M37" s="54">
        <v>753</v>
      </c>
      <c r="N37" s="56">
        <v>251</v>
      </c>
      <c r="O37" s="54">
        <v>0</v>
      </c>
      <c r="P37" s="56">
        <v>0</v>
      </c>
      <c r="Q37" s="53">
        <v>33</v>
      </c>
      <c r="R37" s="57">
        <v>22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44"/>
      <c r="B38" s="511" t="s">
        <v>62</v>
      </c>
      <c r="C38" s="498"/>
      <c r="D38" s="499"/>
      <c r="E38" s="58">
        <v>955</v>
      </c>
      <c r="F38" s="59">
        <v>299</v>
      </c>
      <c r="G38" s="60">
        <v>948</v>
      </c>
      <c r="H38" s="61">
        <v>298</v>
      </c>
      <c r="I38" s="60">
        <v>901</v>
      </c>
      <c r="J38" s="59">
        <v>285</v>
      </c>
      <c r="K38" s="62">
        <v>47</v>
      </c>
      <c r="L38" s="59">
        <v>13</v>
      </c>
      <c r="M38" s="60">
        <v>2</v>
      </c>
      <c r="N38" s="59">
        <v>0</v>
      </c>
      <c r="O38" s="60">
        <v>0</v>
      </c>
      <c r="P38" s="59">
        <v>0</v>
      </c>
      <c r="Q38" s="62">
        <v>5</v>
      </c>
      <c r="R38" s="63"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5"/>
      <c r="B39" s="512"/>
      <c r="C39" s="465" t="s">
        <v>63</v>
      </c>
      <c r="D39" s="466"/>
      <c r="E39" s="70">
        <v>31</v>
      </c>
      <c r="F39" s="71">
        <v>12</v>
      </c>
      <c r="G39" s="72">
        <v>31</v>
      </c>
      <c r="H39" s="73">
        <v>12</v>
      </c>
      <c r="I39" s="72">
        <v>31</v>
      </c>
      <c r="J39" s="71">
        <v>12</v>
      </c>
      <c r="K39" s="74">
        <v>0</v>
      </c>
      <c r="L39" s="71">
        <v>0</v>
      </c>
      <c r="M39" s="72">
        <v>0</v>
      </c>
      <c r="N39" s="71">
        <v>0</v>
      </c>
      <c r="O39" s="72">
        <v>0</v>
      </c>
      <c r="P39" s="71">
        <v>0</v>
      </c>
      <c r="Q39" s="68">
        <v>0</v>
      </c>
      <c r="R39" s="69">
        <v>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513" t="s">
        <v>40</v>
      </c>
      <c r="B40" s="514"/>
      <c r="C40" s="515"/>
      <c r="D40" s="516" t="s">
        <v>41</v>
      </c>
      <c r="E40" s="236">
        <v>7475</v>
      </c>
      <c r="F40" s="237">
        <v>3432</v>
      </c>
      <c r="G40" s="238">
        <v>6435</v>
      </c>
      <c r="H40" s="239">
        <v>3088</v>
      </c>
      <c r="I40" s="238">
        <v>6356</v>
      </c>
      <c r="J40" s="237">
        <v>3058</v>
      </c>
      <c r="K40" s="240">
        <v>79</v>
      </c>
      <c r="L40" s="237">
        <v>30</v>
      </c>
      <c r="M40" s="238">
        <v>976</v>
      </c>
      <c r="N40" s="237">
        <v>308</v>
      </c>
      <c r="O40" s="238">
        <v>3</v>
      </c>
      <c r="P40" s="237">
        <v>2</v>
      </c>
      <c r="Q40" s="240">
        <v>61</v>
      </c>
      <c r="R40" s="241">
        <v>34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46" t="s">
        <v>60</v>
      </c>
      <c r="B41" s="517" t="s">
        <v>61</v>
      </c>
      <c r="C41" s="518"/>
      <c r="D41" s="519"/>
      <c r="E41" s="52">
        <v>6311</v>
      </c>
      <c r="F41" s="56">
        <v>3031</v>
      </c>
      <c r="G41" s="54">
        <v>5280</v>
      </c>
      <c r="H41" s="55">
        <v>2690</v>
      </c>
      <c r="I41" s="54">
        <v>5216</v>
      </c>
      <c r="J41" s="56">
        <v>2664</v>
      </c>
      <c r="K41" s="53">
        <v>64</v>
      </c>
      <c r="L41" s="56">
        <v>26</v>
      </c>
      <c r="M41" s="54">
        <v>975</v>
      </c>
      <c r="N41" s="56">
        <v>308</v>
      </c>
      <c r="O41" s="54">
        <v>0</v>
      </c>
      <c r="P41" s="56">
        <v>0</v>
      </c>
      <c r="Q41" s="53">
        <v>56</v>
      </c>
      <c r="R41" s="57">
        <v>33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44"/>
      <c r="B42" s="511" t="s">
        <v>62</v>
      </c>
      <c r="C42" s="498"/>
      <c r="D42" s="499"/>
      <c r="E42" s="58">
        <v>1164</v>
      </c>
      <c r="F42" s="59">
        <v>401</v>
      </c>
      <c r="G42" s="60">
        <v>1155</v>
      </c>
      <c r="H42" s="61">
        <v>398</v>
      </c>
      <c r="I42" s="60">
        <v>1140</v>
      </c>
      <c r="J42" s="59">
        <v>394</v>
      </c>
      <c r="K42" s="62">
        <v>15</v>
      </c>
      <c r="L42" s="59">
        <v>4</v>
      </c>
      <c r="M42" s="60">
        <v>1</v>
      </c>
      <c r="N42" s="59">
        <v>0</v>
      </c>
      <c r="O42" s="60">
        <v>3</v>
      </c>
      <c r="P42" s="59">
        <v>2</v>
      </c>
      <c r="Q42" s="62">
        <v>5</v>
      </c>
      <c r="R42" s="63">
        <v>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5"/>
      <c r="B43" s="512"/>
      <c r="C43" s="465" t="s">
        <v>63</v>
      </c>
      <c r="D43" s="466"/>
      <c r="E43" s="70">
        <v>24</v>
      </c>
      <c r="F43" s="71">
        <v>8</v>
      </c>
      <c r="G43" s="72">
        <v>23</v>
      </c>
      <c r="H43" s="73">
        <v>7</v>
      </c>
      <c r="I43" s="72">
        <v>23</v>
      </c>
      <c r="J43" s="71">
        <v>7</v>
      </c>
      <c r="K43" s="74">
        <v>0</v>
      </c>
      <c r="L43" s="71">
        <v>0</v>
      </c>
      <c r="M43" s="72">
        <v>0</v>
      </c>
      <c r="N43" s="71">
        <v>0</v>
      </c>
      <c r="O43" s="72">
        <v>0</v>
      </c>
      <c r="P43" s="71">
        <v>0</v>
      </c>
      <c r="Q43" s="68">
        <v>1</v>
      </c>
      <c r="R43" s="69">
        <v>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513" t="s">
        <v>42</v>
      </c>
      <c r="B44" s="514"/>
      <c r="C44" s="515"/>
      <c r="D44" s="516" t="s">
        <v>43</v>
      </c>
      <c r="E44" s="236">
        <v>6920</v>
      </c>
      <c r="F44" s="237">
        <v>3224</v>
      </c>
      <c r="G44" s="238">
        <v>6190</v>
      </c>
      <c r="H44" s="239">
        <v>2960</v>
      </c>
      <c r="I44" s="238">
        <v>6120</v>
      </c>
      <c r="J44" s="237">
        <v>2930</v>
      </c>
      <c r="K44" s="240">
        <v>70</v>
      </c>
      <c r="L44" s="237">
        <v>30</v>
      </c>
      <c r="M44" s="238">
        <v>683</v>
      </c>
      <c r="N44" s="237">
        <v>231</v>
      </c>
      <c r="O44" s="238">
        <v>1</v>
      </c>
      <c r="P44" s="237">
        <v>1</v>
      </c>
      <c r="Q44" s="240">
        <v>46</v>
      </c>
      <c r="R44" s="241">
        <v>32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46" t="s">
        <v>60</v>
      </c>
      <c r="B45" s="517" t="s">
        <v>61</v>
      </c>
      <c r="C45" s="518"/>
      <c r="D45" s="519"/>
      <c r="E45" s="52">
        <v>5923</v>
      </c>
      <c r="F45" s="56">
        <v>2889</v>
      </c>
      <c r="G45" s="54">
        <v>5201</v>
      </c>
      <c r="H45" s="55">
        <v>2629</v>
      </c>
      <c r="I45" s="54">
        <v>5148</v>
      </c>
      <c r="J45" s="56">
        <v>2605</v>
      </c>
      <c r="K45" s="53">
        <v>53</v>
      </c>
      <c r="L45" s="56">
        <v>24</v>
      </c>
      <c r="M45" s="54">
        <v>680</v>
      </c>
      <c r="N45" s="56">
        <v>229</v>
      </c>
      <c r="O45" s="54">
        <v>0</v>
      </c>
      <c r="P45" s="56">
        <v>0</v>
      </c>
      <c r="Q45" s="53">
        <v>42</v>
      </c>
      <c r="R45" s="57">
        <v>31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44"/>
      <c r="B46" s="511" t="s">
        <v>62</v>
      </c>
      <c r="C46" s="498"/>
      <c r="D46" s="499"/>
      <c r="E46" s="58">
        <v>997</v>
      </c>
      <c r="F46" s="59">
        <v>335</v>
      </c>
      <c r="G46" s="60">
        <v>989</v>
      </c>
      <c r="H46" s="61">
        <v>331</v>
      </c>
      <c r="I46" s="60">
        <v>972</v>
      </c>
      <c r="J46" s="59">
        <v>325</v>
      </c>
      <c r="K46" s="62">
        <v>17</v>
      </c>
      <c r="L46" s="59">
        <v>6</v>
      </c>
      <c r="M46" s="60">
        <v>3</v>
      </c>
      <c r="N46" s="59">
        <v>2</v>
      </c>
      <c r="O46" s="60">
        <v>1</v>
      </c>
      <c r="P46" s="59">
        <v>1</v>
      </c>
      <c r="Q46" s="62">
        <v>4</v>
      </c>
      <c r="R46" s="63"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5"/>
      <c r="B47" s="512"/>
      <c r="C47" s="465" t="s">
        <v>63</v>
      </c>
      <c r="D47" s="466"/>
      <c r="E47" s="70">
        <v>27</v>
      </c>
      <c r="F47" s="71">
        <v>12</v>
      </c>
      <c r="G47" s="72">
        <v>27</v>
      </c>
      <c r="H47" s="73">
        <v>12</v>
      </c>
      <c r="I47" s="72">
        <v>26</v>
      </c>
      <c r="J47" s="71">
        <v>11</v>
      </c>
      <c r="K47" s="74">
        <v>1</v>
      </c>
      <c r="L47" s="71">
        <v>1</v>
      </c>
      <c r="M47" s="72">
        <v>0</v>
      </c>
      <c r="N47" s="71">
        <v>0</v>
      </c>
      <c r="O47" s="72">
        <v>0</v>
      </c>
      <c r="P47" s="71">
        <v>0</v>
      </c>
      <c r="Q47" s="68">
        <v>0</v>
      </c>
      <c r="R47" s="69">
        <v>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513" t="s">
        <v>44</v>
      </c>
      <c r="B48" s="514"/>
      <c r="C48" s="515"/>
      <c r="D48" s="516" t="s">
        <v>9</v>
      </c>
      <c r="E48" s="236">
        <v>6659</v>
      </c>
      <c r="F48" s="237">
        <v>3074</v>
      </c>
      <c r="G48" s="238">
        <v>5765</v>
      </c>
      <c r="H48" s="239">
        <v>2778</v>
      </c>
      <c r="I48" s="238">
        <v>5743</v>
      </c>
      <c r="J48" s="237">
        <v>2769</v>
      </c>
      <c r="K48" s="240">
        <v>22</v>
      </c>
      <c r="L48" s="237">
        <v>9</v>
      </c>
      <c r="M48" s="238">
        <v>827</v>
      </c>
      <c r="N48" s="237">
        <v>256</v>
      </c>
      <c r="O48" s="238">
        <v>0</v>
      </c>
      <c r="P48" s="237">
        <v>0</v>
      </c>
      <c r="Q48" s="240">
        <v>67</v>
      </c>
      <c r="R48" s="241">
        <v>40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46" t="s">
        <v>60</v>
      </c>
      <c r="B49" s="517" t="s">
        <v>61</v>
      </c>
      <c r="C49" s="518"/>
      <c r="D49" s="519"/>
      <c r="E49" s="52">
        <v>5658</v>
      </c>
      <c r="F49" s="56">
        <v>2739</v>
      </c>
      <c r="G49" s="54">
        <v>4773</v>
      </c>
      <c r="H49" s="55">
        <v>2448</v>
      </c>
      <c r="I49" s="54">
        <v>4758</v>
      </c>
      <c r="J49" s="56">
        <v>2443</v>
      </c>
      <c r="K49" s="53">
        <v>15</v>
      </c>
      <c r="L49" s="56">
        <v>5</v>
      </c>
      <c r="M49" s="54">
        <v>825</v>
      </c>
      <c r="N49" s="56">
        <v>255</v>
      </c>
      <c r="O49" s="54">
        <v>0</v>
      </c>
      <c r="P49" s="56">
        <v>0</v>
      </c>
      <c r="Q49" s="53">
        <v>60</v>
      </c>
      <c r="R49" s="57">
        <v>36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44"/>
      <c r="B50" s="511" t="s">
        <v>62</v>
      </c>
      <c r="C50" s="498"/>
      <c r="D50" s="499"/>
      <c r="E50" s="58">
        <v>1001</v>
      </c>
      <c r="F50" s="59">
        <v>335</v>
      </c>
      <c r="G50" s="60">
        <v>992</v>
      </c>
      <c r="H50" s="61">
        <v>330</v>
      </c>
      <c r="I50" s="60">
        <v>985</v>
      </c>
      <c r="J50" s="59">
        <v>326</v>
      </c>
      <c r="K50" s="62">
        <v>7</v>
      </c>
      <c r="L50" s="59">
        <v>4</v>
      </c>
      <c r="M50" s="60">
        <v>2</v>
      </c>
      <c r="N50" s="59">
        <v>1</v>
      </c>
      <c r="O50" s="60">
        <v>0</v>
      </c>
      <c r="P50" s="59">
        <v>0</v>
      </c>
      <c r="Q50" s="62">
        <v>7</v>
      </c>
      <c r="R50" s="63">
        <v>4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5"/>
      <c r="B51" s="512"/>
      <c r="C51" s="465" t="s">
        <v>63</v>
      </c>
      <c r="D51" s="466"/>
      <c r="E51" s="70">
        <v>40</v>
      </c>
      <c r="F51" s="71">
        <v>14</v>
      </c>
      <c r="G51" s="72">
        <v>36</v>
      </c>
      <c r="H51" s="73">
        <v>11</v>
      </c>
      <c r="I51" s="72">
        <v>35</v>
      </c>
      <c r="J51" s="71">
        <v>10</v>
      </c>
      <c r="K51" s="74">
        <v>1</v>
      </c>
      <c r="L51" s="71">
        <v>1</v>
      </c>
      <c r="M51" s="72">
        <v>0</v>
      </c>
      <c r="N51" s="71">
        <v>0</v>
      </c>
      <c r="O51" s="72">
        <v>0</v>
      </c>
      <c r="P51" s="71">
        <v>0</v>
      </c>
      <c r="Q51" s="68">
        <v>4</v>
      </c>
      <c r="R51" s="69">
        <v>3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513" t="s">
        <v>45</v>
      </c>
      <c r="B52" s="514"/>
      <c r="C52" s="515"/>
      <c r="D52" s="516" t="s">
        <v>10</v>
      </c>
      <c r="E52" s="236">
        <v>16491</v>
      </c>
      <c r="F52" s="237">
        <v>7702</v>
      </c>
      <c r="G52" s="238">
        <v>14593</v>
      </c>
      <c r="H52" s="239">
        <v>7047</v>
      </c>
      <c r="I52" s="238">
        <v>14030</v>
      </c>
      <c r="J52" s="237">
        <v>6774</v>
      </c>
      <c r="K52" s="240">
        <v>563</v>
      </c>
      <c r="L52" s="237">
        <v>273</v>
      </c>
      <c r="M52" s="238">
        <v>1740</v>
      </c>
      <c r="N52" s="237">
        <v>560</v>
      </c>
      <c r="O52" s="238">
        <v>0</v>
      </c>
      <c r="P52" s="237">
        <v>0</v>
      </c>
      <c r="Q52" s="240">
        <v>158</v>
      </c>
      <c r="R52" s="241">
        <v>95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46" t="s">
        <v>60</v>
      </c>
      <c r="B53" s="517" t="s">
        <v>61</v>
      </c>
      <c r="C53" s="518"/>
      <c r="D53" s="519"/>
      <c r="E53" s="52">
        <v>13845</v>
      </c>
      <c r="F53" s="56">
        <v>6774</v>
      </c>
      <c r="G53" s="54">
        <v>11967</v>
      </c>
      <c r="H53" s="55">
        <v>6128</v>
      </c>
      <c r="I53" s="54">
        <v>11487</v>
      </c>
      <c r="J53" s="56">
        <v>5888</v>
      </c>
      <c r="K53" s="53">
        <v>480</v>
      </c>
      <c r="L53" s="56">
        <v>240</v>
      </c>
      <c r="M53" s="54">
        <v>1733</v>
      </c>
      <c r="N53" s="56">
        <v>556</v>
      </c>
      <c r="O53" s="54">
        <v>0</v>
      </c>
      <c r="P53" s="56">
        <v>0</v>
      </c>
      <c r="Q53" s="53">
        <v>145</v>
      </c>
      <c r="R53" s="57">
        <v>90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44"/>
      <c r="B54" s="511" t="s">
        <v>62</v>
      </c>
      <c r="C54" s="498"/>
      <c r="D54" s="499"/>
      <c r="E54" s="58">
        <v>2646</v>
      </c>
      <c r="F54" s="59">
        <v>928</v>
      </c>
      <c r="G54" s="60">
        <v>2626</v>
      </c>
      <c r="H54" s="61">
        <v>919</v>
      </c>
      <c r="I54" s="60">
        <v>2543</v>
      </c>
      <c r="J54" s="59">
        <v>886</v>
      </c>
      <c r="K54" s="62">
        <v>83</v>
      </c>
      <c r="L54" s="59">
        <v>33</v>
      </c>
      <c r="M54" s="60">
        <v>7</v>
      </c>
      <c r="N54" s="59">
        <v>4</v>
      </c>
      <c r="O54" s="60">
        <v>0</v>
      </c>
      <c r="P54" s="59">
        <v>0</v>
      </c>
      <c r="Q54" s="62">
        <v>13</v>
      </c>
      <c r="R54" s="63">
        <v>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5"/>
      <c r="B55" s="512"/>
      <c r="C55" s="465" t="s">
        <v>63</v>
      </c>
      <c r="D55" s="466"/>
      <c r="E55" s="70">
        <v>45</v>
      </c>
      <c r="F55" s="71">
        <v>22</v>
      </c>
      <c r="G55" s="72">
        <v>45</v>
      </c>
      <c r="H55" s="73">
        <v>22</v>
      </c>
      <c r="I55" s="72">
        <v>45</v>
      </c>
      <c r="J55" s="71">
        <v>22</v>
      </c>
      <c r="K55" s="74">
        <v>0</v>
      </c>
      <c r="L55" s="71">
        <v>0</v>
      </c>
      <c r="M55" s="72">
        <v>0</v>
      </c>
      <c r="N55" s="71">
        <v>0</v>
      </c>
      <c r="O55" s="72">
        <v>0</v>
      </c>
      <c r="P55" s="71">
        <v>0</v>
      </c>
      <c r="Q55" s="68">
        <v>0</v>
      </c>
      <c r="R55" s="69"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520" t="s">
        <v>46</v>
      </c>
      <c r="B56" s="521"/>
      <c r="C56" s="522"/>
      <c r="D56" s="523" t="s">
        <v>47</v>
      </c>
      <c r="E56" s="236">
        <v>8706</v>
      </c>
      <c r="F56" s="237">
        <v>4038</v>
      </c>
      <c r="G56" s="238">
        <v>7519</v>
      </c>
      <c r="H56" s="239">
        <v>3612</v>
      </c>
      <c r="I56" s="238">
        <v>7325</v>
      </c>
      <c r="J56" s="237">
        <v>3518</v>
      </c>
      <c r="K56" s="240">
        <v>194</v>
      </c>
      <c r="L56" s="237">
        <v>94</v>
      </c>
      <c r="M56" s="238">
        <v>1106</v>
      </c>
      <c r="N56" s="237">
        <v>368</v>
      </c>
      <c r="O56" s="238">
        <v>0</v>
      </c>
      <c r="P56" s="237">
        <v>0</v>
      </c>
      <c r="Q56" s="240">
        <v>81</v>
      </c>
      <c r="R56" s="241">
        <v>58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46" t="s">
        <v>60</v>
      </c>
      <c r="B57" s="517" t="s">
        <v>61</v>
      </c>
      <c r="C57" s="518"/>
      <c r="D57" s="519"/>
      <c r="E57" s="52">
        <v>7260</v>
      </c>
      <c r="F57" s="56">
        <v>3535</v>
      </c>
      <c r="G57" s="54">
        <v>6088</v>
      </c>
      <c r="H57" s="55">
        <v>3121</v>
      </c>
      <c r="I57" s="54">
        <v>5918</v>
      </c>
      <c r="J57" s="56">
        <v>3036</v>
      </c>
      <c r="K57" s="53">
        <v>170</v>
      </c>
      <c r="L57" s="56">
        <v>85</v>
      </c>
      <c r="M57" s="54">
        <v>1104</v>
      </c>
      <c r="N57" s="56">
        <v>366</v>
      </c>
      <c r="O57" s="54">
        <v>0</v>
      </c>
      <c r="P57" s="56">
        <v>0</v>
      </c>
      <c r="Q57" s="53">
        <v>68</v>
      </c>
      <c r="R57" s="57">
        <v>48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44"/>
      <c r="B58" s="511" t="s">
        <v>62</v>
      </c>
      <c r="C58" s="498"/>
      <c r="D58" s="499"/>
      <c r="E58" s="58">
        <v>1446</v>
      </c>
      <c r="F58" s="59">
        <v>503</v>
      </c>
      <c r="G58" s="60">
        <v>1431</v>
      </c>
      <c r="H58" s="61">
        <v>491</v>
      </c>
      <c r="I58" s="60">
        <v>1407</v>
      </c>
      <c r="J58" s="59">
        <v>482</v>
      </c>
      <c r="K58" s="62">
        <v>24</v>
      </c>
      <c r="L58" s="59">
        <v>9</v>
      </c>
      <c r="M58" s="60">
        <v>2</v>
      </c>
      <c r="N58" s="59">
        <v>2</v>
      </c>
      <c r="O58" s="60">
        <v>0</v>
      </c>
      <c r="P58" s="59">
        <v>0</v>
      </c>
      <c r="Q58" s="62">
        <v>13</v>
      </c>
      <c r="R58" s="63">
        <v>10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5"/>
      <c r="B59" s="512"/>
      <c r="C59" s="465" t="s">
        <v>63</v>
      </c>
      <c r="D59" s="466"/>
      <c r="E59" s="70">
        <v>30</v>
      </c>
      <c r="F59" s="71">
        <v>12</v>
      </c>
      <c r="G59" s="72">
        <v>29</v>
      </c>
      <c r="H59" s="73">
        <v>11</v>
      </c>
      <c r="I59" s="72">
        <v>29</v>
      </c>
      <c r="J59" s="71">
        <v>11</v>
      </c>
      <c r="K59" s="74">
        <v>0</v>
      </c>
      <c r="L59" s="71">
        <v>0</v>
      </c>
      <c r="M59" s="72">
        <v>1</v>
      </c>
      <c r="N59" s="71">
        <v>1</v>
      </c>
      <c r="O59" s="72">
        <v>0</v>
      </c>
      <c r="P59" s="71">
        <v>0</v>
      </c>
      <c r="Q59" s="68">
        <v>0</v>
      </c>
      <c r="R59" s="69">
        <v>0</v>
      </c>
    </row>
    <row r="60" spans="1:18" ht="13.5" thickBot="1">
      <c r="A60" s="513" t="s">
        <v>48</v>
      </c>
      <c r="B60" s="514"/>
      <c r="C60" s="515"/>
      <c r="D60" s="516" t="s">
        <v>49</v>
      </c>
      <c r="E60" s="236">
        <v>7944</v>
      </c>
      <c r="F60" s="237">
        <v>3609</v>
      </c>
      <c r="G60" s="238">
        <v>6940</v>
      </c>
      <c r="H60" s="239">
        <v>3264</v>
      </c>
      <c r="I60" s="238">
        <v>6759</v>
      </c>
      <c r="J60" s="237">
        <v>3171</v>
      </c>
      <c r="K60" s="240">
        <v>181</v>
      </c>
      <c r="L60" s="237">
        <v>93</v>
      </c>
      <c r="M60" s="238">
        <v>935</v>
      </c>
      <c r="N60" s="237">
        <v>305</v>
      </c>
      <c r="O60" s="238">
        <v>1</v>
      </c>
      <c r="P60" s="237">
        <v>1</v>
      </c>
      <c r="Q60" s="240">
        <v>68</v>
      </c>
      <c r="R60" s="241">
        <v>39</v>
      </c>
    </row>
    <row r="61" spans="1:18" ht="12.75">
      <c r="A61" s="746" t="s">
        <v>60</v>
      </c>
      <c r="B61" s="517" t="s">
        <v>61</v>
      </c>
      <c r="C61" s="518"/>
      <c r="D61" s="519"/>
      <c r="E61" s="52">
        <v>6593</v>
      </c>
      <c r="F61" s="56">
        <v>3189</v>
      </c>
      <c r="G61" s="54">
        <v>5608</v>
      </c>
      <c r="H61" s="55">
        <v>2850</v>
      </c>
      <c r="I61" s="54">
        <v>5450</v>
      </c>
      <c r="J61" s="56">
        <v>2765</v>
      </c>
      <c r="K61" s="53">
        <v>158</v>
      </c>
      <c r="L61" s="56">
        <v>85</v>
      </c>
      <c r="M61" s="54">
        <v>932</v>
      </c>
      <c r="N61" s="56">
        <v>305</v>
      </c>
      <c r="O61" s="54">
        <v>0</v>
      </c>
      <c r="P61" s="56">
        <v>0</v>
      </c>
      <c r="Q61" s="53">
        <v>53</v>
      </c>
      <c r="R61" s="57">
        <v>34</v>
      </c>
    </row>
    <row r="62" spans="1:18" ht="12.75">
      <c r="A62" s="744"/>
      <c r="B62" s="511" t="s">
        <v>62</v>
      </c>
      <c r="C62" s="498"/>
      <c r="D62" s="499"/>
      <c r="E62" s="58">
        <v>1351</v>
      </c>
      <c r="F62" s="59">
        <v>420</v>
      </c>
      <c r="G62" s="60">
        <v>1332</v>
      </c>
      <c r="H62" s="61">
        <v>414</v>
      </c>
      <c r="I62" s="60">
        <v>1309</v>
      </c>
      <c r="J62" s="59">
        <v>406</v>
      </c>
      <c r="K62" s="62">
        <v>23</v>
      </c>
      <c r="L62" s="59">
        <v>8</v>
      </c>
      <c r="M62" s="60">
        <v>3</v>
      </c>
      <c r="N62" s="59">
        <v>0</v>
      </c>
      <c r="O62" s="60">
        <v>1</v>
      </c>
      <c r="P62" s="59">
        <v>1</v>
      </c>
      <c r="Q62" s="62">
        <v>15</v>
      </c>
      <c r="R62" s="63">
        <v>5</v>
      </c>
    </row>
    <row r="63" spans="1:18" ht="13.5" thickBot="1">
      <c r="A63" s="745"/>
      <c r="B63" s="512"/>
      <c r="C63" s="465" t="s">
        <v>63</v>
      </c>
      <c r="D63" s="466"/>
      <c r="E63" s="70">
        <v>22</v>
      </c>
      <c r="F63" s="71">
        <v>8</v>
      </c>
      <c r="G63" s="72">
        <v>22</v>
      </c>
      <c r="H63" s="73">
        <v>8</v>
      </c>
      <c r="I63" s="72">
        <v>20</v>
      </c>
      <c r="J63" s="71">
        <v>6</v>
      </c>
      <c r="K63" s="74">
        <v>2</v>
      </c>
      <c r="L63" s="71">
        <v>2</v>
      </c>
      <c r="M63" s="72">
        <v>0</v>
      </c>
      <c r="N63" s="71">
        <v>0</v>
      </c>
      <c r="O63" s="72">
        <v>0</v>
      </c>
      <c r="P63" s="71">
        <v>0</v>
      </c>
      <c r="Q63" s="68">
        <v>0</v>
      </c>
      <c r="R63" s="69">
        <v>0</v>
      </c>
    </row>
    <row r="64" spans="1:18" ht="13.5" thickBot="1">
      <c r="A64" s="513" t="s">
        <v>50</v>
      </c>
      <c r="B64" s="514"/>
      <c r="C64" s="515"/>
      <c r="D64" s="516" t="s">
        <v>51</v>
      </c>
      <c r="E64" s="236">
        <v>15464</v>
      </c>
      <c r="F64" s="237">
        <v>7250</v>
      </c>
      <c r="G64" s="238">
        <v>13840</v>
      </c>
      <c r="H64" s="239">
        <v>6669</v>
      </c>
      <c r="I64" s="238">
        <v>13689</v>
      </c>
      <c r="J64" s="237">
        <v>6604</v>
      </c>
      <c r="K64" s="240">
        <v>151</v>
      </c>
      <c r="L64" s="237">
        <v>65</v>
      </c>
      <c r="M64" s="238">
        <v>1470</v>
      </c>
      <c r="N64" s="237">
        <v>488</v>
      </c>
      <c r="O64" s="238">
        <v>1</v>
      </c>
      <c r="P64" s="237">
        <v>0</v>
      </c>
      <c r="Q64" s="240">
        <v>153</v>
      </c>
      <c r="R64" s="241">
        <v>93</v>
      </c>
    </row>
    <row r="65" spans="1:18" ht="12.75" customHeight="1">
      <c r="A65" s="746" t="s">
        <v>60</v>
      </c>
      <c r="B65" s="517" t="s">
        <v>61</v>
      </c>
      <c r="C65" s="518"/>
      <c r="D65" s="519"/>
      <c r="E65" s="52">
        <v>13261</v>
      </c>
      <c r="F65" s="56">
        <v>6468</v>
      </c>
      <c r="G65" s="54">
        <v>11652</v>
      </c>
      <c r="H65" s="55">
        <v>5891</v>
      </c>
      <c r="I65" s="54">
        <v>11547</v>
      </c>
      <c r="J65" s="56">
        <v>5847</v>
      </c>
      <c r="K65" s="53">
        <v>105</v>
      </c>
      <c r="L65" s="56">
        <v>44</v>
      </c>
      <c r="M65" s="54">
        <v>1469</v>
      </c>
      <c r="N65" s="56">
        <v>488</v>
      </c>
      <c r="O65" s="54">
        <v>0</v>
      </c>
      <c r="P65" s="56">
        <v>0</v>
      </c>
      <c r="Q65" s="53">
        <v>140</v>
      </c>
      <c r="R65" s="57">
        <v>89</v>
      </c>
    </row>
    <row r="66" spans="1:18" ht="12.75">
      <c r="A66" s="744"/>
      <c r="B66" s="511" t="s">
        <v>62</v>
      </c>
      <c r="C66" s="498"/>
      <c r="D66" s="499"/>
      <c r="E66" s="58">
        <v>2203</v>
      </c>
      <c r="F66" s="59">
        <v>782</v>
      </c>
      <c r="G66" s="60">
        <v>2188</v>
      </c>
      <c r="H66" s="61">
        <v>778</v>
      </c>
      <c r="I66" s="60">
        <v>2142</v>
      </c>
      <c r="J66" s="59">
        <v>757</v>
      </c>
      <c r="K66" s="62">
        <v>46</v>
      </c>
      <c r="L66" s="59">
        <v>21</v>
      </c>
      <c r="M66" s="60">
        <v>1</v>
      </c>
      <c r="N66" s="59">
        <v>0</v>
      </c>
      <c r="O66" s="60">
        <v>1</v>
      </c>
      <c r="P66" s="59">
        <v>0</v>
      </c>
      <c r="Q66" s="62">
        <v>13</v>
      </c>
      <c r="R66" s="63">
        <v>4</v>
      </c>
    </row>
    <row r="67" spans="1:18" ht="13.5" thickBot="1">
      <c r="A67" s="745"/>
      <c r="B67" s="512"/>
      <c r="C67" s="465" t="s">
        <v>63</v>
      </c>
      <c r="D67" s="466"/>
      <c r="E67" s="70">
        <v>90</v>
      </c>
      <c r="F67" s="71">
        <v>42</v>
      </c>
      <c r="G67" s="72">
        <v>86</v>
      </c>
      <c r="H67" s="73">
        <v>41</v>
      </c>
      <c r="I67" s="72">
        <v>85</v>
      </c>
      <c r="J67" s="71">
        <v>41</v>
      </c>
      <c r="K67" s="74">
        <v>1</v>
      </c>
      <c r="L67" s="71">
        <v>0</v>
      </c>
      <c r="M67" s="72">
        <v>0</v>
      </c>
      <c r="N67" s="71">
        <v>0</v>
      </c>
      <c r="O67" s="72">
        <v>0</v>
      </c>
      <c r="P67" s="71">
        <v>0</v>
      </c>
      <c r="Q67" s="74">
        <v>4</v>
      </c>
      <c r="R67" s="75">
        <v>1</v>
      </c>
    </row>
    <row r="69" spans="1:15" s="2" customFormat="1" ht="12.75">
      <c r="A69" s="6" t="s">
        <v>112</v>
      </c>
      <c r="B69" s="6" t="s">
        <v>112</v>
      </c>
      <c r="C69" s="6"/>
      <c r="O69" s="7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/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R6:R7"/>
    <mergeCell ref="A9:A11"/>
    <mergeCell ref="A13:A15"/>
    <mergeCell ref="A17:A19"/>
    <mergeCell ref="A21:A23"/>
    <mergeCell ref="A25:A2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305" t="s">
        <v>147</v>
      </c>
      <c r="I1" s="32"/>
    </row>
    <row r="2" spans="1:12" ht="13.5">
      <c r="A2" s="300" t="s">
        <v>136</v>
      </c>
      <c r="I2" s="32"/>
      <c r="J2" s="76"/>
      <c r="K2" s="32"/>
      <c r="L2" s="76"/>
    </row>
    <row r="3" spans="10:12" ht="4.5" customHeight="1">
      <c r="J3" s="32"/>
      <c r="K3" s="32"/>
      <c r="L3" s="32"/>
    </row>
    <row r="4" spans="10:12" ht="14.25" customHeight="1">
      <c r="J4" s="32"/>
      <c r="K4" s="32"/>
      <c r="L4" s="32"/>
    </row>
    <row r="5" ht="12.75" customHeight="1"/>
    <row r="6" ht="12.75" customHeight="1"/>
    <row r="9" ht="14.25" customHeight="1"/>
    <row r="13" ht="12.75" customHeight="1"/>
    <row r="29" ht="12.75" customHeight="1"/>
    <row r="30" s="397" customFormat="1" ht="12.75" customHeight="1"/>
    <row r="31" spans="3:7" s="397" customFormat="1" ht="12.75">
      <c r="C31" s="397" t="s">
        <v>54</v>
      </c>
      <c r="E31" s="397" t="s">
        <v>5</v>
      </c>
      <c r="G31" s="397" t="s">
        <v>68</v>
      </c>
    </row>
    <row r="32" spans="2:8" s="397" customFormat="1" ht="12.75">
      <c r="B32" s="398"/>
      <c r="C32" s="399">
        <v>2013</v>
      </c>
      <c r="D32" s="399">
        <v>2014</v>
      </c>
      <c r="E32" s="399">
        <v>2013</v>
      </c>
      <c r="F32" s="399">
        <v>2014</v>
      </c>
      <c r="G32" s="399">
        <v>2013</v>
      </c>
      <c r="H32" s="399">
        <v>2014</v>
      </c>
    </row>
    <row r="33" spans="2:8" s="397" customFormat="1" ht="12.75">
      <c r="B33" s="400" t="s">
        <v>66</v>
      </c>
      <c r="C33" s="397">
        <v>74112</v>
      </c>
      <c r="D33" s="397">
        <v>79340</v>
      </c>
      <c r="E33" s="401">
        <v>62636</v>
      </c>
      <c r="F33" s="402">
        <v>67465</v>
      </c>
      <c r="G33" s="402">
        <v>11162</v>
      </c>
      <c r="H33" s="402">
        <v>11258</v>
      </c>
    </row>
    <row r="34" spans="2:8" s="397" customFormat="1" ht="12.75">
      <c r="B34" s="400" t="s">
        <v>67</v>
      </c>
      <c r="C34" s="397">
        <v>64066</v>
      </c>
      <c r="D34" s="397">
        <v>68956</v>
      </c>
      <c r="E34" s="401">
        <v>57956</v>
      </c>
      <c r="F34" s="401">
        <v>62655</v>
      </c>
      <c r="G34" s="402">
        <v>5510</v>
      </c>
      <c r="H34" s="402">
        <v>5414</v>
      </c>
    </row>
    <row r="35" s="397" customFormat="1" ht="12.75"/>
    <row r="36" s="396" customFormat="1" ht="12.75"/>
    <row r="37" s="396" customFormat="1" ht="12.75"/>
    <row r="38" s="396" customFormat="1" ht="12.75"/>
    <row r="39" s="396" customFormat="1" ht="12.75"/>
    <row r="40" s="396" customFormat="1" ht="12.75"/>
    <row r="41" s="396" customFormat="1" ht="12.75"/>
    <row r="42" s="396" customFormat="1" ht="12.75"/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305" t="s">
        <v>148</v>
      </c>
    </row>
    <row r="2" ht="12.75" customHeight="1">
      <c r="A2" s="300" t="s">
        <v>136</v>
      </c>
    </row>
    <row r="3" ht="4.5" customHeight="1"/>
    <row r="6" ht="12.75" customHeight="1"/>
    <row r="11" ht="12.75" customHeight="1"/>
    <row r="12" ht="12.75" customHeight="1"/>
    <row r="15" ht="12.75" customHeight="1"/>
    <row r="30" s="397" customFormat="1" ht="12.75"/>
    <row r="31" spans="2:8" s="397" customFormat="1" ht="12.75">
      <c r="B31" s="403"/>
      <c r="C31" s="749" t="s">
        <v>54</v>
      </c>
      <c r="D31" s="749"/>
      <c r="E31" s="749" t="s">
        <v>5</v>
      </c>
      <c r="F31" s="749"/>
      <c r="G31" s="750" t="s">
        <v>68</v>
      </c>
      <c r="H31" s="749"/>
    </row>
    <row r="32" spans="2:10" s="397" customFormat="1" ht="12.75">
      <c r="B32" s="404"/>
      <c r="C32" s="404">
        <v>2013</v>
      </c>
      <c r="D32" s="404">
        <v>2014</v>
      </c>
      <c r="E32" s="404">
        <v>2013</v>
      </c>
      <c r="F32" s="404">
        <v>2014</v>
      </c>
      <c r="G32" s="404">
        <v>2013</v>
      </c>
      <c r="H32" s="404">
        <v>2014</v>
      </c>
      <c r="I32" s="405"/>
      <c r="J32" s="405"/>
    </row>
    <row r="33" spans="2:8" s="397" customFormat="1" ht="12.75">
      <c r="B33" s="400" t="s">
        <v>61</v>
      </c>
      <c r="C33" s="406">
        <v>116433</v>
      </c>
      <c r="D33" s="406">
        <v>125341</v>
      </c>
      <c r="E33" s="406">
        <v>98913</v>
      </c>
      <c r="F33" s="406">
        <v>107358</v>
      </c>
      <c r="G33" s="406">
        <v>16608</v>
      </c>
      <c r="H33" s="406">
        <v>16635</v>
      </c>
    </row>
    <row r="34" spans="2:8" s="397" customFormat="1" ht="12.75">
      <c r="B34" s="400" t="s">
        <v>62</v>
      </c>
      <c r="C34" s="406">
        <v>21745</v>
      </c>
      <c r="D34" s="406">
        <v>22955</v>
      </c>
      <c r="E34" s="406">
        <v>21679</v>
      </c>
      <c r="F34" s="406">
        <v>22762</v>
      </c>
      <c r="G34" s="406">
        <v>64</v>
      </c>
      <c r="H34" s="406">
        <v>37</v>
      </c>
    </row>
    <row r="35" s="397" customFormat="1" ht="12.75"/>
  </sheetData>
  <sheetProtection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78" customWidth="1"/>
    <col min="2" max="2" width="1.7109375" style="78" customWidth="1"/>
    <col min="3" max="3" width="15.00390625" style="78" customWidth="1"/>
    <col min="4" max="4" width="0.2890625" style="78" customWidth="1"/>
    <col min="5" max="5" width="7.28125" style="78" customWidth="1"/>
    <col min="6" max="6" width="6.28125" style="78" customWidth="1"/>
    <col min="7" max="7" width="7.8515625" style="78" bestFit="1" customWidth="1"/>
    <col min="8" max="8" width="6.28125" style="78" customWidth="1"/>
    <col min="9" max="9" width="7.7109375" style="78" bestFit="1" customWidth="1"/>
    <col min="10" max="18" width="6.28125" style="78" customWidth="1"/>
    <col min="19" max="16384" width="9.140625" style="78" customWidth="1"/>
  </cols>
  <sheetData>
    <row r="1" spans="1:14" ht="13.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ht="14.25" thickBot="1">
      <c r="A2" s="298" t="s">
        <v>123</v>
      </c>
    </row>
    <row r="3" spans="1:18" ht="12.75" customHeight="1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541" t="s">
        <v>98</v>
      </c>
      <c r="N3" s="542"/>
      <c r="O3" s="530" t="s">
        <v>99</v>
      </c>
      <c r="P3" s="530"/>
      <c r="Q3" s="566" t="s">
        <v>124</v>
      </c>
      <c r="R3" s="570"/>
    </row>
    <row r="4" spans="1:18" ht="24.75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97</v>
      </c>
      <c r="J4" s="556"/>
      <c r="K4" s="552" t="s">
        <v>8</v>
      </c>
      <c r="L4" s="556"/>
      <c r="M4" s="543"/>
      <c r="N4" s="544"/>
      <c r="O4" s="531"/>
      <c r="P4" s="531"/>
      <c r="Q4" s="57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6" t="s">
        <v>58</v>
      </c>
      <c r="Q5" s="524" t="s">
        <v>57</v>
      </c>
      <c r="R5" s="564" t="s">
        <v>58</v>
      </c>
    </row>
    <row r="6" spans="1:18" ht="13.5" customHeight="1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7"/>
      <c r="Q6" s="525"/>
      <c r="R6" s="565"/>
    </row>
    <row r="7" spans="1:21" ht="14.25" thickBot="1" thickTop="1">
      <c r="A7" s="422" t="s">
        <v>59</v>
      </c>
      <c r="B7" s="423"/>
      <c r="C7" s="423"/>
      <c r="D7" s="424"/>
      <c r="E7" s="46">
        <v>148296</v>
      </c>
      <c r="F7" s="47">
        <v>68956</v>
      </c>
      <c r="G7" s="48">
        <v>130120</v>
      </c>
      <c r="H7" s="49">
        <v>62655</v>
      </c>
      <c r="I7" s="48">
        <v>124847</v>
      </c>
      <c r="J7" s="47">
        <v>60176</v>
      </c>
      <c r="K7" s="50">
        <v>5273</v>
      </c>
      <c r="L7" s="47">
        <v>2479</v>
      </c>
      <c r="M7" s="48">
        <v>16672</v>
      </c>
      <c r="N7" s="47">
        <v>5414</v>
      </c>
      <c r="O7" s="48">
        <v>13</v>
      </c>
      <c r="P7" s="49">
        <v>7</v>
      </c>
      <c r="Q7" s="48">
        <v>1491</v>
      </c>
      <c r="R7" s="51">
        <v>880</v>
      </c>
      <c r="S7" s="223"/>
      <c r="T7" s="221"/>
      <c r="U7" s="221"/>
    </row>
    <row r="8" spans="1:21" ht="12.75" customHeight="1">
      <c r="A8" s="561" t="s">
        <v>60</v>
      </c>
      <c r="B8" s="425" t="s">
        <v>61</v>
      </c>
      <c r="C8" s="426"/>
      <c r="D8" s="427"/>
      <c r="E8" s="52">
        <v>125341</v>
      </c>
      <c r="F8" s="381">
        <v>61184</v>
      </c>
      <c r="G8" s="54">
        <v>107358</v>
      </c>
      <c r="H8" s="55">
        <v>54955</v>
      </c>
      <c r="I8" s="54">
        <v>102856</v>
      </c>
      <c r="J8" s="56">
        <v>52734</v>
      </c>
      <c r="K8" s="53">
        <v>4502</v>
      </c>
      <c r="L8" s="56">
        <v>2221</v>
      </c>
      <c r="M8" s="54">
        <v>16635</v>
      </c>
      <c r="N8" s="56">
        <v>5401</v>
      </c>
      <c r="O8" s="55">
        <v>0</v>
      </c>
      <c r="P8" s="332">
        <v>0</v>
      </c>
      <c r="Q8" s="333">
        <v>1348</v>
      </c>
      <c r="R8" s="81">
        <v>828</v>
      </c>
      <c r="S8" s="220"/>
      <c r="T8" s="221"/>
      <c r="U8" s="221"/>
    </row>
    <row r="9" spans="1:21" ht="12.75">
      <c r="A9" s="562"/>
      <c r="B9" s="428" t="s">
        <v>62</v>
      </c>
      <c r="C9" s="429"/>
      <c r="D9" s="430"/>
      <c r="E9" s="58">
        <v>22955</v>
      </c>
      <c r="F9" s="59">
        <v>7772</v>
      </c>
      <c r="G9" s="60">
        <v>22762</v>
      </c>
      <c r="H9" s="61">
        <v>7700</v>
      </c>
      <c r="I9" s="60">
        <v>21991</v>
      </c>
      <c r="J9" s="59">
        <v>7442</v>
      </c>
      <c r="K9" s="62">
        <v>771</v>
      </c>
      <c r="L9" s="59">
        <v>258</v>
      </c>
      <c r="M9" s="60">
        <v>37</v>
      </c>
      <c r="N9" s="59">
        <v>13</v>
      </c>
      <c r="O9" s="60">
        <v>13</v>
      </c>
      <c r="P9" s="61">
        <v>7</v>
      </c>
      <c r="Q9" s="60">
        <v>143</v>
      </c>
      <c r="R9" s="63">
        <v>52</v>
      </c>
      <c r="S9" s="221"/>
      <c r="T9" s="221"/>
      <c r="U9" s="221"/>
    </row>
    <row r="10" spans="1:21" ht="13.5" thickBot="1">
      <c r="A10" s="563"/>
      <c r="B10" s="431"/>
      <c r="C10" s="432" t="s">
        <v>63</v>
      </c>
      <c r="D10" s="433"/>
      <c r="E10" s="70">
        <v>587</v>
      </c>
      <c r="F10" s="71">
        <v>258</v>
      </c>
      <c r="G10" s="72">
        <v>573</v>
      </c>
      <c r="H10" s="73">
        <v>250</v>
      </c>
      <c r="I10" s="72">
        <v>559</v>
      </c>
      <c r="J10" s="71">
        <v>244</v>
      </c>
      <c r="K10" s="82">
        <v>14</v>
      </c>
      <c r="L10" s="71">
        <v>6</v>
      </c>
      <c r="M10" s="73">
        <v>1</v>
      </c>
      <c r="N10" s="71">
        <v>1</v>
      </c>
      <c r="O10" s="72">
        <v>0</v>
      </c>
      <c r="P10" s="73">
        <v>0</v>
      </c>
      <c r="Q10" s="72">
        <v>13</v>
      </c>
      <c r="R10" s="75">
        <v>7</v>
      </c>
      <c r="S10" s="221"/>
      <c r="T10" s="221"/>
      <c r="U10" s="221"/>
    </row>
    <row r="11" ht="12.75">
      <c r="Q11" s="389"/>
    </row>
    <row r="12" spans="1:14" ht="13.5" customHeight="1">
      <c r="A12" s="77" t="s">
        <v>64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4" ht="14.25" thickBot="1">
      <c r="A13" s="298" t="s">
        <v>123</v>
      </c>
      <c r="B13" s="80"/>
      <c r="C13" s="80"/>
      <c r="D13" s="80"/>
    </row>
    <row r="14" spans="1:18" ht="12.75" customHeight="1">
      <c r="A14" s="532"/>
      <c r="B14" s="533"/>
      <c r="C14" s="533"/>
      <c r="D14" s="534"/>
      <c r="E14" s="559" t="s">
        <v>54</v>
      </c>
      <c r="F14" s="542"/>
      <c r="G14" s="553" t="s">
        <v>6</v>
      </c>
      <c r="H14" s="554"/>
      <c r="I14" s="554"/>
      <c r="J14" s="554"/>
      <c r="K14" s="554"/>
      <c r="L14" s="555"/>
      <c r="M14" s="541" t="s">
        <v>98</v>
      </c>
      <c r="N14" s="542"/>
      <c r="O14" s="530" t="s">
        <v>99</v>
      </c>
      <c r="P14" s="530"/>
      <c r="Q14" s="566" t="s">
        <v>124</v>
      </c>
      <c r="R14" s="567"/>
    </row>
    <row r="15" spans="1:18" ht="26.25" customHeight="1">
      <c r="A15" s="535"/>
      <c r="B15" s="536"/>
      <c r="C15" s="536"/>
      <c r="D15" s="537"/>
      <c r="E15" s="560"/>
      <c r="F15" s="544"/>
      <c r="G15" s="551" t="s">
        <v>57</v>
      </c>
      <c r="H15" s="552"/>
      <c r="I15" s="551" t="s">
        <v>97</v>
      </c>
      <c r="J15" s="556"/>
      <c r="K15" s="552" t="s">
        <v>8</v>
      </c>
      <c r="L15" s="556"/>
      <c r="M15" s="543"/>
      <c r="N15" s="544"/>
      <c r="O15" s="531"/>
      <c r="P15" s="531"/>
      <c r="Q15" s="568"/>
      <c r="R15" s="569"/>
    </row>
    <row r="16" spans="1:18" ht="12.75" customHeight="1">
      <c r="A16" s="535"/>
      <c r="B16" s="536"/>
      <c r="C16" s="536"/>
      <c r="D16" s="537"/>
      <c r="E16" s="545" t="s">
        <v>57</v>
      </c>
      <c r="F16" s="528" t="s">
        <v>58</v>
      </c>
      <c r="G16" s="548" t="s">
        <v>57</v>
      </c>
      <c r="H16" s="526" t="s">
        <v>58</v>
      </c>
      <c r="I16" s="548" t="s">
        <v>57</v>
      </c>
      <c r="J16" s="528" t="s">
        <v>58</v>
      </c>
      <c r="K16" s="557" t="s">
        <v>57</v>
      </c>
      <c r="L16" s="528" t="s">
        <v>58</v>
      </c>
      <c r="M16" s="524" t="s">
        <v>57</v>
      </c>
      <c r="N16" s="528" t="s">
        <v>58</v>
      </c>
      <c r="O16" s="524" t="s">
        <v>57</v>
      </c>
      <c r="P16" s="526" t="s">
        <v>58</v>
      </c>
      <c r="Q16" s="524" t="s">
        <v>57</v>
      </c>
      <c r="R16" s="564" t="s">
        <v>58</v>
      </c>
    </row>
    <row r="17" spans="1:18" ht="13.5" thickBot="1">
      <c r="A17" s="538"/>
      <c r="B17" s="539"/>
      <c r="C17" s="539"/>
      <c r="D17" s="540"/>
      <c r="E17" s="546"/>
      <c r="F17" s="547"/>
      <c r="G17" s="549"/>
      <c r="H17" s="550"/>
      <c r="I17" s="549"/>
      <c r="J17" s="547"/>
      <c r="K17" s="558"/>
      <c r="L17" s="547"/>
      <c r="M17" s="525"/>
      <c r="N17" s="529"/>
      <c r="O17" s="525"/>
      <c r="P17" s="527"/>
      <c r="Q17" s="525"/>
      <c r="R17" s="565"/>
    </row>
    <row r="18" spans="1:21" ht="14.25" thickBot="1" thickTop="1">
      <c r="A18" s="422" t="s">
        <v>59</v>
      </c>
      <c r="B18" s="423"/>
      <c r="C18" s="423"/>
      <c r="D18" s="424"/>
      <c r="E18" s="46">
        <v>146392</v>
      </c>
      <c r="F18" s="47">
        <v>68304</v>
      </c>
      <c r="G18" s="48">
        <v>128884</v>
      </c>
      <c r="H18" s="49">
        <v>62214</v>
      </c>
      <c r="I18" s="48">
        <v>123680</v>
      </c>
      <c r="J18" s="47">
        <v>59757</v>
      </c>
      <c r="K18" s="50">
        <v>5204</v>
      </c>
      <c r="L18" s="47">
        <v>2457</v>
      </c>
      <c r="M18" s="48">
        <v>16187</v>
      </c>
      <c r="N18" s="47">
        <v>5279</v>
      </c>
      <c r="O18" s="48">
        <v>1</v>
      </c>
      <c r="P18" s="49">
        <v>0</v>
      </c>
      <c r="Q18" s="48">
        <v>1320</v>
      </c>
      <c r="R18" s="51">
        <v>811</v>
      </c>
      <c r="S18" s="221"/>
      <c r="T18" s="221"/>
      <c r="U18" s="221"/>
    </row>
    <row r="19" spans="1:21" ht="12.75" customHeight="1">
      <c r="A19" s="561" t="s">
        <v>60</v>
      </c>
      <c r="B19" s="425" t="s">
        <v>61</v>
      </c>
      <c r="C19" s="426"/>
      <c r="D19" s="427"/>
      <c r="E19" s="52">
        <v>124493</v>
      </c>
      <c r="F19" s="56">
        <v>60895</v>
      </c>
      <c r="G19" s="54">
        <v>107056</v>
      </c>
      <c r="H19" s="55">
        <v>54826</v>
      </c>
      <c r="I19" s="54">
        <v>102570</v>
      </c>
      <c r="J19" s="56">
        <v>52609</v>
      </c>
      <c r="K19" s="53">
        <v>4486</v>
      </c>
      <c r="L19" s="56">
        <v>2217</v>
      </c>
      <c r="M19" s="54">
        <v>16153</v>
      </c>
      <c r="N19" s="56">
        <v>5268</v>
      </c>
      <c r="O19" s="55">
        <v>0</v>
      </c>
      <c r="P19" s="332">
        <v>0</v>
      </c>
      <c r="Q19" s="333">
        <v>1284</v>
      </c>
      <c r="R19" s="81">
        <v>801</v>
      </c>
      <c r="S19" s="220"/>
      <c r="T19" s="221"/>
      <c r="U19" s="221"/>
    </row>
    <row r="20" spans="1:21" ht="12.75">
      <c r="A20" s="562"/>
      <c r="B20" s="428" t="s">
        <v>62</v>
      </c>
      <c r="C20" s="429"/>
      <c r="D20" s="430"/>
      <c r="E20" s="58">
        <v>21899</v>
      </c>
      <c r="F20" s="59">
        <v>7409</v>
      </c>
      <c r="G20" s="60">
        <v>21828</v>
      </c>
      <c r="H20" s="61">
        <v>7388</v>
      </c>
      <c r="I20" s="60">
        <v>21110</v>
      </c>
      <c r="J20" s="59">
        <v>7148</v>
      </c>
      <c r="K20" s="62">
        <v>718</v>
      </c>
      <c r="L20" s="59">
        <v>240</v>
      </c>
      <c r="M20" s="60">
        <v>34</v>
      </c>
      <c r="N20" s="59">
        <v>11</v>
      </c>
      <c r="O20" s="60">
        <v>1</v>
      </c>
      <c r="P20" s="61">
        <v>0</v>
      </c>
      <c r="Q20" s="60">
        <v>36</v>
      </c>
      <c r="R20" s="63">
        <v>10</v>
      </c>
      <c r="S20" s="221"/>
      <c r="T20" s="221"/>
      <c r="U20" s="221"/>
    </row>
    <row r="21" spans="1:21" ht="13.5" thickBot="1">
      <c r="A21" s="563"/>
      <c r="B21" s="431"/>
      <c r="C21" s="432" t="s">
        <v>63</v>
      </c>
      <c r="D21" s="433"/>
      <c r="E21" s="70">
        <v>542</v>
      </c>
      <c r="F21" s="71">
        <v>234</v>
      </c>
      <c r="G21" s="72">
        <v>539</v>
      </c>
      <c r="H21" s="73">
        <v>233</v>
      </c>
      <c r="I21" s="72">
        <v>525</v>
      </c>
      <c r="J21" s="71">
        <v>227</v>
      </c>
      <c r="K21" s="82">
        <v>14</v>
      </c>
      <c r="L21" s="71">
        <v>6</v>
      </c>
      <c r="M21" s="73">
        <v>1</v>
      </c>
      <c r="N21" s="71">
        <v>1</v>
      </c>
      <c r="O21" s="72">
        <v>0</v>
      </c>
      <c r="P21" s="73">
        <v>0</v>
      </c>
      <c r="Q21" s="72">
        <v>2</v>
      </c>
      <c r="R21" s="75">
        <v>0</v>
      </c>
      <c r="S21" s="221"/>
      <c r="T21" s="221"/>
      <c r="U21" s="221"/>
    </row>
    <row r="23" spans="1:14" ht="13.5" customHeight="1">
      <c r="A23" s="77" t="s">
        <v>104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ht="12.75" customHeight="1" thickBot="1">
      <c r="A24" s="298" t="s">
        <v>123</v>
      </c>
    </row>
    <row r="25" spans="1:18" ht="12.75" customHeight="1">
      <c r="A25" s="532"/>
      <c r="B25" s="533"/>
      <c r="C25" s="533"/>
      <c r="D25" s="534"/>
      <c r="E25" s="559" t="s">
        <v>54</v>
      </c>
      <c r="F25" s="542"/>
      <c r="G25" s="553" t="s">
        <v>6</v>
      </c>
      <c r="H25" s="554"/>
      <c r="I25" s="554"/>
      <c r="J25" s="554"/>
      <c r="K25" s="554"/>
      <c r="L25" s="555"/>
      <c r="M25" s="541" t="s">
        <v>98</v>
      </c>
      <c r="N25" s="542"/>
      <c r="O25" s="530" t="s">
        <v>99</v>
      </c>
      <c r="P25" s="530"/>
      <c r="Q25" s="566" t="s">
        <v>124</v>
      </c>
      <c r="R25" s="567"/>
    </row>
    <row r="26" spans="1:18" ht="26.25" customHeight="1">
      <c r="A26" s="535"/>
      <c r="B26" s="536"/>
      <c r="C26" s="536"/>
      <c r="D26" s="537"/>
      <c r="E26" s="560"/>
      <c r="F26" s="544"/>
      <c r="G26" s="551" t="s">
        <v>57</v>
      </c>
      <c r="H26" s="552"/>
      <c r="I26" s="551" t="s">
        <v>97</v>
      </c>
      <c r="J26" s="556"/>
      <c r="K26" s="552" t="s">
        <v>8</v>
      </c>
      <c r="L26" s="556"/>
      <c r="M26" s="543"/>
      <c r="N26" s="544"/>
      <c r="O26" s="531"/>
      <c r="P26" s="531"/>
      <c r="Q26" s="568"/>
      <c r="R26" s="569"/>
    </row>
    <row r="27" spans="1:18" ht="12.75" customHeight="1">
      <c r="A27" s="535"/>
      <c r="B27" s="536"/>
      <c r="C27" s="536"/>
      <c r="D27" s="537"/>
      <c r="E27" s="545" t="s">
        <v>57</v>
      </c>
      <c r="F27" s="528" t="s">
        <v>58</v>
      </c>
      <c r="G27" s="548" t="s">
        <v>57</v>
      </c>
      <c r="H27" s="526" t="s">
        <v>58</v>
      </c>
      <c r="I27" s="548" t="s">
        <v>57</v>
      </c>
      <c r="J27" s="528" t="s">
        <v>58</v>
      </c>
      <c r="K27" s="557" t="s">
        <v>57</v>
      </c>
      <c r="L27" s="528" t="s">
        <v>58</v>
      </c>
      <c r="M27" s="524" t="s">
        <v>57</v>
      </c>
      <c r="N27" s="528" t="s">
        <v>58</v>
      </c>
      <c r="O27" s="524" t="s">
        <v>57</v>
      </c>
      <c r="P27" s="526" t="s">
        <v>58</v>
      </c>
      <c r="Q27" s="524" t="s">
        <v>57</v>
      </c>
      <c r="R27" s="564" t="s">
        <v>58</v>
      </c>
    </row>
    <row r="28" spans="1:18" ht="13.5" thickBot="1">
      <c r="A28" s="538"/>
      <c r="B28" s="539"/>
      <c r="C28" s="539"/>
      <c r="D28" s="540"/>
      <c r="E28" s="546"/>
      <c r="F28" s="547"/>
      <c r="G28" s="549"/>
      <c r="H28" s="550"/>
      <c r="I28" s="549"/>
      <c r="J28" s="547"/>
      <c r="K28" s="558"/>
      <c r="L28" s="547"/>
      <c r="M28" s="525"/>
      <c r="N28" s="529"/>
      <c r="O28" s="525"/>
      <c r="P28" s="527"/>
      <c r="Q28" s="525"/>
      <c r="R28" s="565"/>
    </row>
    <row r="29" spans="1:21" ht="14.25" thickBot="1" thickTop="1">
      <c r="A29" s="422" t="s">
        <v>59</v>
      </c>
      <c r="B29" s="423"/>
      <c r="C29" s="423"/>
      <c r="D29" s="424"/>
      <c r="E29" s="46">
        <v>1904</v>
      </c>
      <c r="F29" s="47">
        <v>652</v>
      </c>
      <c r="G29" s="48">
        <v>1236</v>
      </c>
      <c r="H29" s="49">
        <v>441</v>
      </c>
      <c r="I29" s="48">
        <v>1167</v>
      </c>
      <c r="J29" s="47">
        <v>419</v>
      </c>
      <c r="K29" s="50">
        <v>69</v>
      </c>
      <c r="L29" s="47">
        <v>22</v>
      </c>
      <c r="M29" s="48">
        <v>485</v>
      </c>
      <c r="N29" s="47">
        <v>135</v>
      </c>
      <c r="O29" s="48">
        <v>12</v>
      </c>
      <c r="P29" s="49">
        <v>7</v>
      </c>
      <c r="Q29" s="48">
        <v>171</v>
      </c>
      <c r="R29" s="51">
        <v>69</v>
      </c>
      <c r="S29" s="221"/>
      <c r="T29" s="221"/>
      <c r="U29" s="221"/>
    </row>
    <row r="30" spans="1:21" ht="12.75" customHeight="1">
      <c r="A30" s="561" t="s">
        <v>60</v>
      </c>
      <c r="B30" s="425" t="s">
        <v>61</v>
      </c>
      <c r="C30" s="426"/>
      <c r="D30" s="427"/>
      <c r="E30" s="52">
        <v>848</v>
      </c>
      <c r="F30" s="56">
        <v>289</v>
      </c>
      <c r="G30" s="54">
        <v>302</v>
      </c>
      <c r="H30" s="55">
        <v>129</v>
      </c>
      <c r="I30" s="54">
        <v>286</v>
      </c>
      <c r="J30" s="56">
        <v>125</v>
      </c>
      <c r="K30" s="53">
        <v>16</v>
      </c>
      <c r="L30" s="56">
        <v>4</v>
      </c>
      <c r="M30" s="54">
        <v>482</v>
      </c>
      <c r="N30" s="56">
        <v>133</v>
      </c>
      <c r="O30" s="54">
        <v>0</v>
      </c>
      <c r="P30" s="55">
        <v>0</v>
      </c>
      <c r="Q30" s="333">
        <v>64</v>
      </c>
      <c r="R30" s="81">
        <v>27</v>
      </c>
      <c r="S30" s="220"/>
      <c r="T30" s="221"/>
      <c r="U30" s="221"/>
    </row>
    <row r="31" spans="1:21" ht="12.75">
      <c r="A31" s="562"/>
      <c r="B31" s="428" t="s">
        <v>62</v>
      </c>
      <c r="C31" s="429"/>
      <c r="D31" s="430"/>
      <c r="E31" s="58">
        <v>1056</v>
      </c>
      <c r="F31" s="59">
        <v>363</v>
      </c>
      <c r="G31" s="60">
        <v>934</v>
      </c>
      <c r="H31" s="61">
        <v>312</v>
      </c>
      <c r="I31" s="60">
        <v>881</v>
      </c>
      <c r="J31" s="59">
        <v>294</v>
      </c>
      <c r="K31" s="62">
        <v>53</v>
      </c>
      <c r="L31" s="59">
        <v>18</v>
      </c>
      <c r="M31" s="60">
        <v>3</v>
      </c>
      <c r="N31" s="59">
        <v>2</v>
      </c>
      <c r="O31" s="60">
        <v>12</v>
      </c>
      <c r="P31" s="61">
        <v>7</v>
      </c>
      <c r="Q31" s="60">
        <v>107</v>
      </c>
      <c r="R31" s="63">
        <v>42</v>
      </c>
      <c r="S31" s="221"/>
      <c r="T31" s="221"/>
      <c r="U31" s="221"/>
    </row>
    <row r="32" spans="1:21" ht="13.5" thickBot="1">
      <c r="A32" s="563"/>
      <c r="B32" s="431"/>
      <c r="C32" s="432" t="s">
        <v>63</v>
      </c>
      <c r="D32" s="433"/>
      <c r="E32" s="70">
        <v>45</v>
      </c>
      <c r="F32" s="71">
        <v>24</v>
      </c>
      <c r="G32" s="72">
        <v>34</v>
      </c>
      <c r="H32" s="73">
        <v>17</v>
      </c>
      <c r="I32" s="72">
        <v>34</v>
      </c>
      <c r="J32" s="71">
        <v>17</v>
      </c>
      <c r="K32" s="82">
        <v>0</v>
      </c>
      <c r="L32" s="71">
        <v>0</v>
      </c>
      <c r="M32" s="73">
        <v>0</v>
      </c>
      <c r="N32" s="71">
        <v>0</v>
      </c>
      <c r="O32" s="72">
        <v>0</v>
      </c>
      <c r="P32" s="73">
        <v>0</v>
      </c>
      <c r="Q32" s="72">
        <v>11</v>
      </c>
      <c r="R32" s="75">
        <v>7</v>
      </c>
      <c r="S32" s="221"/>
      <c r="T32" s="221"/>
      <c r="U32" s="221"/>
    </row>
    <row r="33" ht="13.5">
      <c r="A33" s="298"/>
    </row>
    <row r="34" spans="1:5" ht="12.75" customHeight="1">
      <c r="A34" s="301" t="s">
        <v>125</v>
      </c>
      <c r="E34" s="78" t="s">
        <v>126</v>
      </c>
    </row>
    <row r="35" spans="5:7" ht="12.75" customHeight="1">
      <c r="E35" s="78" t="s">
        <v>127</v>
      </c>
      <c r="G35" s="83"/>
    </row>
    <row r="36" ht="12.75" customHeight="1">
      <c r="G36" s="380"/>
    </row>
    <row r="37" ht="12.75" customHeight="1">
      <c r="G37" s="380"/>
    </row>
    <row r="38" ht="12.75" customHeight="1">
      <c r="G38" s="380"/>
    </row>
    <row r="54" ht="18.75" customHeight="1">
      <c r="C54" s="83"/>
    </row>
  </sheetData>
  <sheetProtection/>
  <mergeCells count="72"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A30:A32"/>
    <mergeCell ref="K27:K28"/>
    <mergeCell ref="L27:L28"/>
    <mergeCell ref="E27:E28"/>
    <mergeCell ref="F27:F28"/>
    <mergeCell ref="G27:G28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M3:N4"/>
    <mergeCell ref="G5:G6"/>
    <mergeCell ref="E3:F4"/>
    <mergeCell ref="O14:P15"/>
    <mergeCell ref="A25:D28"/>
    <mergeCell ref="E25:F26"/>
    <mergeCell ref="G25:L25"/>
    <mergeCell ref="O25:P26"/>
    <mergeCell ref="E5:E6"/>
    <mergeCell ref="F5:F6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M14:N15"/>
    <mergeCell ref="E16:E17"/>
    <mergeCell ref="F16:F17"/>
    <mergeCell ref="G16:G17"/>
    <mergeCell ref="H16:H17"/>
    <mergeCell ref="I16:I17"/>
    <mergeCell ref="N16:N17"/>
    <mergeCell ref="G15:H15"/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78" customWidth="1"/>
    <col min="2" max="2" width="2.421875" style="78" customWidth="1"/>
    <col min="3" max="3" width="15.28125" style="78" customWidth="1"/>
    <col min="4" max="4" width="0.42578125" style="78" customWidth="1"/>
    <col min="5" max="5" width="5.421875" style="78" bestFit="1" customWidth="1"/>
    <col min="6" max="6" width="8.7109375" style="78" bestFit="1" customWidth="1"/>
    <col min="7" max="7" width="9.28125" style="78" bestFit="1" customWidth="1"/>
    <col min="8" max="8" width="7.7109375" style="78" bestFit="1" customWidth="1"/>
    <col min="9" max="9" width="6.28125" style="78" customWidth="1"/>
    <col min="10" max="10" width="8.140625" style="78" customWidth="1"/>
    <col min="11" max="11" width="9.28125" style="78" bestFit="1" customWidth="1"/>
    <col min="12" max="12" width="6.28125" style="78" customWidth="1"/>
    <col min="13" max="13" width="7.8515625" style="78" customWidth="1"/>
    <col min="14" max="15" width="7.8515625" style="0" customWidth="1"/>
  </cols>
  <sheetData>
    <row r="1" spans="1:13" ht="12.75">
      <c r="A1" s="573" t="s">
        <v>131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ht="14.25" thickBot="1">
      <c r="A2" s="298" t="s">
        <v>111</v>
      </c>
    </row>
    <row r="3" spans="1:15" ht="12.75">
      <c r="A3" s="532"/>
      <c r="B3" s="533"/>
      <c r="C3" s="533"/>
      <c r="D3" s="534"/>
      <c r="E3" s="575" t="s">
        <v>88</v>
      </c>
      <c r="F3" s="530" t="s">
        <v>54</v>
      </c>
      <c r="G3" s="542"/>
      <c r="H3" s="541" t="s">
        <v>6</v>
      </c>
      <c r="I3" s="542"/>
      <c r="J3" s="541" t="s">
        <v>96</v>
      </c>
      <c r="K3" s="542"/>
      <c r="L3" s="530" t="s">
        <v>56</v>
      </c>
      <c r="M3" s="530"/>
      <c r="N3" s="566" t="s">
        <v>130</v>
      </c>
      <c r="O3" s="570"/>
    </row>
    <row r="4" spans="1:15" ht="34.5" customHeight="1">
      <c r="A4" s="535"/>
      <c r="B4" s="536"/>
      <c r="C4" s="536"/>
      <c r="D4" s="537"/>
      <c r="E4" s="576"/>
      <c r="F4" s="578"/>
      <c r="G4" s="544"/>
      <c r="H4" s="543"/>
      <c r="I4" s="544"/>
      <c r="J4" s="543"/>
      <c r="K4" s="544"/>
      <c r="L4" s="531"/>
      <c r="M4" s="531"/>
      <c r="N4" s="571"/>
      <c r="O4" s="572"/>
    </row>
    <row r="5" spans="1:15" ht="12.75">
      <c r="A5" s="535"/>
      <c r="B5" s="536"/>
      <c r="C5" s="536"/>
      <c r="D5" s="537"/>
      <c r="E5" s="576"/>
      <c r="F5" s="557" t="s">
        <v>57</v>
      </c>
      <c r="G5" s="528" t="s">
        <v>58</v>
      </c>
      <c r="H5" s="548" t="s">
        <v>57</v>
      </c>
      <c r="I5" s="526" t="s">
        <v>58</v>
      </c>
      <c r="J5" s="524" t="s">
        <v>57</v>
      </c>
      <c r="K5" s="528" t="s">
        <v>58</v>
      </c>
      <c r="L5" s="524" t="s">
        <v>57</v>
      </c>
      <c r="M5" s="526" t="s">
        <v>58</v>
      </c>
      <c r="N5" s="524" t="s">
        <v>57</v>
      </c>
      <c r="O5" s="564" t="s">
        <v>58</v>
      </c>
    </row>
    <row r="6" spans="1:15" ht="13.5" thickBot="1">
      <c r="A6" s="538"/>
      <c r="B6" s="539"/>
      <c r="C6" s="539"/>
      <c r="D6" s="540"/>
      <c r="E6" s="577"/>
      <c r="F6" s="558"/>
      <c r="G6" s="547"/>
      <c r="H6" s="549"/>
      <c r="I6" s="550"/>
      <c r="J6" s="525"/>
      <c r="K6" s="529"/>
      <c r="L6" s="525"/>
      <c r="M6" s="527"/>
      <c r="N6" s="525"/>
      <c r="O6" s="565"/>
    </row>
    <row r="7" spans="1:16" ht="13.5" thickTop="1">
      <c r="A7" s="579" t="s">
        <v>59</v>
      </c>
      <c r="B7" s="580"/>
      <c r="C7" s="580"/>
      <c r="D7" s="434"/>
      <c r="E7" s="390">
        <v>2011</v>
      </c>
      <c r="F7" s="86">
        <v>125703</v>
      </c>
      <c r="G7" s="247">
        <v>57869.99999999988</v>
      </c>
      <c r="H7" s="88">
        <v>106930</v>
      </c>
      <c r="I7" s="248">
        <v>51468</v>
      </c>
      <c r="J7" s="88">
        <v>18111</v>
      </c>
      <c r="K7" s="247">
        <v>5966</v>
      </c>
      <c r="L7" s="90">
        <v>7</v>
      </c>
      <c r="M7" s="248">
        <v>3</v>
      </c>
      <c r="N7" s="341">
        <v>654.9999999999987</v>
      </c>
      <c r="O7" s="249">
        <v>433.000000000001</v>
      </c>
      <c r="P7" s="331"/>
    </row>
    <row r="8" spans="1:16" ht="12.75">
      <c r="A8" s="581"/>
      <c r="B8" s="582"/>
      <c r="C8" s="582"/>
      <c r="D8" s="434"/>
      <c r="E8" s="246">
        <v>2012</v>
      </c>
      <c r="F8" s="86">
        <v>130870</v>
      </c>
      <c r="G8" s="247">
        <v>60102</v>
      </c>
      <c r="H8" s="88">
        <v>113921</v>
      </c>
      <c r="I8" s="248">
        <v>54339</v>
      </c>
      <c r="J8" s="88">
        <v>16139</v>
      </c>
      <c r="K8" s="247">
        <v>5222</v>
      </c>
      <c r="L8" s="90">
        <v>8</v>
      </c>
      <c r="M8" s="248">
        <v>5</v>
      </c>
      <c r="N8" s="341">
        <v>802</v>
      </c>
      <c r="O8" s="249">
        <v>536</v>
      </c>
      <c r="P8" s="331"/>
    </row>
    <row r="9" spans="1:24" ht="12.75">
      <c r="A9" s="581"/>
      <c r="B9" s="582"/>
      <c r="C9" s="582"/>
      <c r="D9" s="434"/>
      <c r="E9" s="246">
        <v>2013</v>
      </c>
      <c r="F9" s="92">
        <v>138178</v>
      </c>
      <c r="G9" s="250">
        <v>64066</v>
      </c>
      <c r="H9" s="94">
        <v>120592</v>
      </c>
      <c r="I9" s="251">
        <v>57956</v>
      </c>
      <c r="J9" s="94">
        <v>16672</v>
      </c>
      <c r="K9" s="250">
        <v>5510</v>
      </c>
      <c r="L9" s="96">
        <v>3</v>
      </c>
      <c r="M9" s="251">
        <v>1</v>
      </c>
      <c r="N9" s="342">
        <v>911</v>
      </c>
      <c r="O9" s="252">
        <v>599</v>
      </c>
      <c r="P9" s="331"/>
      <c r="Q9" s="220"/>
      <c r="R9" s="220"/>
      <c r="S9" s="220"/>
      <c r="T9" s="220"/>
      <c r="U9" s="220"/>
      <c r="V9" s="220"/>
      <c r="W9" s="220"/>
      <c r="X9" s="220"/>
    </row>
    <row r="10" spans="1:24" ht="13.5" thickBot="1">
      <c r="A10" s="583"/>
      <c r="B10" s="584"/>
      <c r="C10" s="584"/>
      <c r="D10" s="435"/>
      <c r="E10" s="253" t="s">
        <v>128</v>
      </c>
      <c r="F10" s="98">
        <v>148296</v>
      </c>
      <c r="G10" s="254">
        <v>68956</v>
      </c>
      <c r="H10" s="99">
        <v>130120</v>
      </c>
      <c r="I10" s="255">
        <v>62655</v>
      </c>
      <c r="J10" s="99">
        <v>16672</v>
      </c>
      <c r="K10" s="254">
        <v>5414</v>
      </c>
      <c r="L10" s="101">
        <v>13</v>
      </c>
      <c r="M10" s="255">
        <v>7</v>
      </c>
      <c r="N10" s="343">
        <v>1491</v>
      </c>
      <c r="O10" s="256">
        <v>880</v>
      </c>
      <c r="P10" s="331"/>
      <c r="Q10" s="220"/>
      <c r="R10" s="220"/>
      <c r="S10" s="220"/>
      <c r="T10" s="220"/>
      <c r="U10" s="220"/>
      <c r="V10" s="220"/>
      <c r="W10" s="220"/>
      <c r="X10" s="220"/>
    </row>
    <row r="11" spans="1:17" ht="12.75">
      <c r="A11" s="561" t="s">
        <v>60</v>
      </c>
      <c r="B11" s="585" t="s">
        <v>61</v>
      </c>
      <c r="C11" s="586"/>
      <c r="D11" s="436"/>
      <c r="E11" s="262">
        <v>2011</v>
      </c>
      <c r="F11" s="263">
        <v>104529</v>
      </c>
      <c r="G11" s="264">
        <v>50655.9999999999</v>
      </c>
      <c r="H11" s="265">
        <v>85842.00000000006</v>
      </c>
      <c r="I11" s="266">
        <v>44278</v>
      </c>
      <c r="J11" s="265">
        <v>18031</v>
      </c>
      <c r="K11" s="264">
        <v>5944</v>
      </c>
      <c r="L11" s="267">
        <v>0.9999999999999982</v>
      </c>
      <c r="M11" s="335">
        <v>0.9999999999999982</v>
      </c>
      <c r="N11" s="345">
        <v>654.9999999999987</v>
      </c>
      <c r="O11" s="108">
        <v>433.000000000001</v>
      </c>
      <c r="Q11" s="382"/>
    </row>
    <row r="12" spans="1:17" ht="12.75">
      <c r="A12" s="562"/>
      <c r="B12" s="587"/>
      <c r="C12" s="582"/>
      <c r="D12" s="436"/>
      <c r="E12" s="262">
        <v>2012</v>
      </c>
      <c r="F12" s="263">
        <v>108272</v>
      </c>
      <c r="G12" s="264">
        <v>52447</v>
      </c>
      <c r="H12" s="265">
        <v>91393</v>
      </c>
      <c r="I12" s="266">
        <v>46702</v>
      </c>
      <c r="J12" s="265">
        <v>16076</v>
      </c>
      <c r="K12" s="264">
        <v>5208</v>
      </c>
      <c r="L12" s="267">
        <v>1</v>
      </c>
      <c r="M12" s="335">
        <v>1</v>
      </c>
      <c r="N12" s="345">
        <v>802</v>
      </c>
      <c r="O12" s="108">
        <v>536</v>
      </c>
      <c r="Q12" s="382"/>
    </row>
    <row r="13" spans="1:17" ht="12.75">
      <c r="A13" s="562"/>
      <c r="B13" s="587"/>
      <c r="C13" s="582"/>
      <c r="D13" s="436"/>
      <c r="E13" s="280">
        <v>2013</v>
      </c>
      <c r="F13" s="281">
        <v>116433</v>
      </c>
      <c r="G13" s="282">
        <v>56840</v>
      </c>
      <c r="H13" s="283">
        <v>98913</v>
      </c>
      <c r="I13" s="338">
        <v>50748</v>
      </c>
      <c r="J13" s="283">
        <v>16608</v>
      </c>
      <c r="K13" s="282">
        <v>5492</v>
      </c>
      <c r="L13" s="284">
        <v>1</v>
      </c>
      <c r="M13" s="391">
        <v>1</v>
      </c>
      <c r="N13" s="392">
        <v>911</v>
      </c>
      <c r="O13" s="393">
        <v>599</v>
      </c>
      <c r="Q13" s="382"/>
    </row>
    <row r="14" spans="1:18" ht="12.75">
      <c r="A14" s="562"/>
      <c r="B14" s="588"/>
      <c r="C14" s="589"/>
      <c r="D14" s="437"/>
      <c r="E14" s="268" t="s">
        <v>128</v>
      </c>
      <c r="F14" s="269">
        <v>125341</v>
      </c>
      <c r="G14" s="270">
        <v>61184</v>
      </c>
      <c r="H14" s="271">
        <v>107358</v>
      </c>
      <c r="I14" s="272">
        <v>54955</v>
      </c>
      <c r="J14" s="271">
        <v>16635</v>
      </c>
      <c r="K14" s="270">
        <v>5401</v>
      </c>
      <c r="L14" s="273">
        <v>0</v>
      </c>
      <c r="M14" s="336">
        <v>0</v>
      </c>
      <c r="N14" s="346">
        <v>1348</v>
      </c>
      <c r="O14" s="109">
        <v>828</v>
      </c>
      <c r="Q14" s="220"/>
      <c r="R14" s="387"/>
    </row>
    <row r="15" spans="1:15" ht="12.75">
      <c r="A15" s="562"/>
      <c r="B15" s="590" t="s">
        <v>62</v>
      </c>
      <c r="C15" s="591"/>
      <c r="D15" s="436"/>
      <c r="E15" s="262">
        <v>2011</v>
      </c>
      <c r="F15" s="263">
        <v>21174</v>
      </c>
      <c r="G15" s="264">
        <v>7213.9999999999845</v>
      </c>
      <c r="H15" s="265">
        <v>21088</v>
      </c>
      <c r="I15" s="264">
        <v>7189.999999999985</v>
      </c>
      <c r="J15" s="267">
        <v>80.00000000000007</v>
      </c>
      <c r="K15" s="264">
        <v>22</v>
      </c>
      <c r="L15" s="265">
        <v>6.000000000000006</v>
      </c>
      <c r="M15" s="266">
        <v>2</v>
      </c>
      <c r="N15" s="265" t="s">
        <v>110</v>
      </c>
      <c r="O15" s="279" t="s">
        <v>110</v>
      </c>
    </row>
    <row r="16" spans="1:17" ht="12.75">
      <c r="A16" s="562"/>
      <c r="B16" s="587"/>
      <c r="C16" s="582"/>
      <c r="D16" s="436"/>
      <c r="E16" s="262">
        <v>2012</v>
      </c>
      <c r="F16" s="263">
        <v>22598</v>
      </c>
      <c r="G16" s="264">
        <v>7655</v>
      </c>
      <c r="H16" s="265">
        <v>22528</v>
      </c>
      <c r="I16" s="264">
        <v>7637</v>
      </c>
      <c r="J16" s="267">
        <v>63</v>
      </c>
      <c r="K16" s="264">
        <v>14</v>
      </c>
      <c r="L16" s="265">
        <v>7</v>
      </c>
      <c r="M16" s="266">
        <v>4</v>
      </c>
      <c r="N16" s="265" t="s">
        <v>110</v>
      </c>
      <c r="O16" s="279" t="s">
        <v>110</v>
      </c>
      <c r="Q16" s="382"/>
    </row>
    <row r="17" spans="1:17" ht="12.75">
      <c r="A17" s="562"/>
      <c r="B17" s="587"/>
      <c r="C17" s="582"/>
      <c r="D17" s="436"/>
      <c r="E17" s="280">
        <v>2013</v>
      </c>
      <c r="F17" s="281">
        <v>21745</v>
      </c>
      <c r="G17" s="282">
        <v>7226</v>
      </c>
      <c r="H17" s="283">
        <v>21679</v>
      </c>
      <c r="I17" s="282">
        <v>7208</v>
      </c>
      <c r="J17" s="284">
        <v>64</v>
      </c>
      <c r="K17" s="282">
        <v>18</v>
      </c>
      <c r="L17" s="283">
        <v>2</v>
      </c>
      <c r="M17" s="338">
        <v>0</v>
      </c>
      <c r="N17" s="283" t="s">
        <v>110</v>
      </c>
      <c r="O17" s="285" t="s">
        <v>110</v>
      </c>
      <c r="Q17" s="382"/>
    </row>
    <row r="18" spans="1:19" ht="12.75">
      <c r="A18" s="562"/>
      <c r="B18" s="587"/>
      <c r="C18" s="582"/>
      <c r="D18" s="436"/>
      <c r="E18" s="415" t="s">
        <v>128</v>
      </c>
      <c r="F18" s="416">
        <v>22955</v>
      </c>
      <c r="G18" s="417">
        <v>7772</v>
      </c>
      <c r="H18" s="418">
        <v>22762</v>
      </c>
      <c r="I18" s="417">
        <v>7700</v>
      </c>
      <c r="J18" s="419">
        <v>37</v>
      </c>
      <c r="K18" s="417">
        <v>13</v>
      </c>
      <c r="L18" s="418">
        <v>13</v>
      </c>
      <c r="M18" s="420">
        <v>7</v>
      </c>
      <c r="N18" s="418">
        <v>143</v>
      </c>
      <c r="O18" s="421">
        <v>52</v>
      </c>
      <c r="Q18" s="382"/>
      <c r="S18" s="382"/>
    </row>
    <row r="19" spans="1:17" ht="12.75">
      <c r="A19" s="562"/>
      <c r="B19" s="438"/>
      <c r="C19" s="592" t="s">
        <v>63</v>
      </c>
      <c r="D19" s="436"/>
      <c r="E19" s="408">
        <v>2011</v>
      </c>
      <c r="F19" s="409">
        <v>536.0000000000007</v>
      </c>
      <c r="G19" s="410">
        <v>230</v>
      </c>
      <c r="H19" s="411">
        <v>532.0000000000009</v>
      </c>
      <c r="I19" s="410">
        <v>230</v>
      </c>
      <c r="J19" s="412">
        <v>4</v>
      </c>
      <c r="K19" s="410">
        <v>0</v>
      </c>
      <c r="L19" s="411">
        <v>0</v>
      </c>
      <c r="M19" s="413">
        <v>0</v>
      </c>
      <c r="N19" s="411" t="s">
        <v>110</v>
      </c>
      <c r="O19" s="414" t="s">
        <v>110</v>
      </c>
      <c r="Q19" s="306"/>
    </row>
    <row r="20" spans="1:17" ht="12.75">
      <c r="A20" s="562"/>
      <c r="B20" s="439"/>
      <c r="C20" s="593"/>
      <c r="D20" s="436"/>
      <c r="E20" s="262">
        <v>2012</v>
      </c>
      <c r="F20" s="263">
        <v>511</v>
      </c>
      <c r="G20" s="264">
        <v>221</v>
      </c>
      <c r="H20" s="265">
        <v>508</v>
      </c>
      <c r="I20" s="264">
        <v>220</v>
      </c>
      <c r="J20" s="267">
        <v>3</v>
      </c>
      <c r="K20" s="264">
        <v>1</v>
      </c>
      <c r="L20" s="265">
        <v>0</v>
      </c>
      <c r="M20" s="266">
        <v>0</v>
      </c>
      <c r="N20" s="265" t="s">
        <v>110</v>
      </c>
      <c r="O20" s="279" t="s">
        <v>110</v>
      </c>
      <c r="Q20" s="382"/>
    </row>
    <row r="21" spans="1:17" ht="12.75">
      <c r="A21" s="562"/>
      <c r="B21" s="439"/>
      <c r="C21" s="593"/>
      <c r="D21" s="436"/>
      <c r="E21" s="280">
        <v>2013</v>
      </c>
      <c r="F21" s="281">
        <v>564</v>
      </c>
      <c r="G21" s="282">
        <v>228</v>
      </c>
      <c r="H21" s="283">
        <v>564</v>
      </c>
      <c r="I21" s="282">
        <v>228</v>
      </c>
      <c r="J21" s="284">
        <v>0</v>
      </c>
      <c r="K21" s="282">
        <v>0</v>
      </c>
      <c r="L21" s="283">
        <v>0</v>
      </c>
      <c r="M21" s="338">
        <v>0</v>
      </c>
      <c r="N21" s="283" t="s">
        <v>110</v>
      </c>
      <c r="O21" s="285" t="s">
        <v>110</v>
      </c>
      <c r="Q21" s="382"/>
    </row>
    <row r="22" spans="1:19" ht="13.5" thickBot="1">
      <c r="A22" s="563"/>
      <c r="B22" s="440"/>
      <c r="C22" s="594"/>
      <c r="D22" s="441"/>
      <c r="E22" s="292" t="s">
        <v>128</v>
      </c>
      <c r="F22" s="293">
        <v>587</v>
      </c>
      <c r="G22" s="294">
        <v>258</v>
      </c>
      <c r="H22" s="295">
        <v>573</v>
      </c>
      <c r="I22" s="294">
        <v>250</v>
      </c>
      <c r="J22" s="296">
        <v>1</v>
      </c>
      <c r="K22" s="294">
        <v>1</v>
      </c>
      <c r="L22" s="295">
        <v>0</v>
      </c>
      <c r="M22" s="340">
        <v>0</v>
      </c>
      <c r="N22" s="295">
        <v>13</v>
      </c>
      <c r="O22" s="297">
        <v>7</v>
      </c>
      <c r="Q22" s="382"/>
      <c r="S22" s="382"/>
    </row>
    <row r="24" spans="1:13" ht="26.25" customHeight="1">
      <c r="A24" s="573" t="s">
        <v>132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</row>
    <row r="25" spans="1:5" ht="14.25" thickBot="1">
      <c r="A25" s="298" t="s">
        <v>111</v>
      </c>
      <c r="B25" s="80"/>
      <c r="C25" s="80"/>
      <c r="D25" s="80"/>
      <c r="E25" s="80"/>
    </row>
    <row r="26" spans="1:15" ht="12.75" customHeight="1">
      <c r="A26" s="532"/>
      <c r="B26" s="533"/>
      <c r="C26" s="533"/>
      <c r="D26" s="534"/>
      <c r="E26" s="575" t="s">
        <v>88</v>
      </c>
      <c r="F26" s="530" t="s">
        <v>54</v>
      </c>
      <c r="G26" s="542"/>
      <c r="H26" s="541" t="s">
        <v>6</v>
      </c>
      <c r="I26" s="542"/>
      <c r="J26" s="541" t="s">
        <v>96</v>
      </c>
      <c r="K26" s="542"/>
      <c r="L26" s="530" t="s">
        <v>56</v>
      </c>
      <c r="M26" s="530"/>
      <c r="N26" s="566" t="s">
        <v>130</v>
      </c>
      <c r="O26" s="570"/>
    </row>
    <row r="27" spans="1:15" ht="34.5" customHeight="1">
      <c r="A27" s="535"/>
      <c r="B27" s="536"/>
      <c r="C27" s="536"/>
      <c r="D27" s="537"/>
      <c r="E27" s="576"/>
      <c r="F27" s="578"/>
      <c r="G27" s="544"/>
      <c r="H27" s="543"/>
      <c r="I27" s="544"/>
      <c r="J27" s="543"/>
      <c r="K27" s="544"/>
      <c r="L27" s="531"/>
      <c r="M27" s="531"/>
      <c r="N27" s="571"/>
      <c r="O27" s="572"/>
    </row>
    <row r="28" spans="1:15" ht="12.75">
      <c r="A28" s="535"/>
      <c r="B28" s="536"/>
      <c r="C28" s="536"/>
      <c r="D28" s="537"/>
      <c r="E28" s="576"/>
      <c r="F28" s="557" t="s">
        <v>57</v>
      </c>
      <c r="G28" s="528" t="s">
        <v>58</v>
      </c>
      <c r="H28" s="548" t="s">
        <v>57</v>
      </c>
      <c r="I28" s="526" t="s">
        <v>58</v>
      </c>
      <c r="J28" s="524" t="s">
        <v>57</v>
      </c>
      <c r="K28" s="528" t="s">
        <v>58</v>
      </c>
      <c r="L28" s="524" t="s">
        <v>57</v>
      </c>
      <c r="M28" s="526" t="s">
        <v>58</v>
      </c>
      <c r="N28" s="524" t="s">
        <v>57</v>
      </c>
      <c r="O28" s="564" t="s">
        <v>58</v>
      </c>
    </row>
    <row r="29" spans="1:15" ht="13.5" thickBot="1">
      <c r="A29" s="538"/>
      <c r="B29" s="539"/>
      <c r="C29" s="539"/>
      <c r="D29" s="540"/>
      <c r="E29" s="577"/>
      <c r="F29" s="558"/>
      <c r="G29" s="547"/>
      <c r="H29" s="549"/>
      <c r="I29" s="550"/>
      <c r="J29" s="525"/>
      <c r="K29" s="529"/>
      <c r="L29" s="525"/>
      <c r="M29" s="527"/>
      <c r="N29" s="525"/>
      <c r="O29" s="565"/>
    </row>
    <row r="30" spans="1:15" ht="13.5" thickTop="1">
      <c r="A30" s="579" t="s">
        <v>59</v>
      </c>
      <c r="B30" s="580"/>
      <c r="C30" s="580"/>
      <c r="D30" s="442"/>
      <c r="E30" s="242">
        <v>2011</v>
      </c>
      <c r="F30" s="84">
        <v>123997</v>
      </c>
      <c r="G30" s="243">
        <v>57277.99999999993</v>
      </c>
      <c r="H30" s="85">
        <v>105712</v>
      </c>
      <c r="I30" s="244">
        <v>51031</v>
      </c>
      <c r="J30" s="85">
        <v>17628</v>
      </c>
      <c r="K30" s="243">
        <v>5815.000000000006</v>
      </c>
      <c r="L30" s="85">
        <v>3.000000000000008</v>
      </c>
      <c r="M30" s="244">
        <v>0</v>
      </c>
      <c r="N30" s="85">
        <v>654.0000000000007</v>
      </c>
      <c r="O30" s="245">
        <v>432</v>
      </c>
    </row>
    <row r="31" spans="1:15" ht="12.75">
      <c r="A31" s="581"/>
      <c r="B31" s="582"/>
      <c r="C31" s="582"/>
      <c r="D31" s="434"/>
      <c r="E31" s="246">
        <v>2012</v>
      </c>
      <c r="F31" s="86">
        <v>129191</v>
      </c>
      <c r="G31" s="247">
        <v>59568</v>
      </c>
      <c r="H31" s="88">
        <v>112681</v>
      </c>
      <c r="I31" s="248">
        <v>53950</v>
      </c>
      <c r="J31" s="88">
        <v>15706</v>
      </c>
      <c r="K31" s="247">
        <v>5081</v>
      </c>
      <c r="L31" s="90">
        <v>5</v>
      </c>
      <c r="M31" s="248">
        <v>2</v>
      </c>
      <c r="N31" s="341">
        <v>799</v>
      </c>
      <c r="O31" s="249">
        <v>535</v>
      </c>
    </row>
    <row r="32" spans="1:18" ht="12.75">
      <c r="A32" s="581"/>
      <c r="B32" s="582"/>
      <c r="C32" s="582"/>
      <c r="D32" s="434"/>
      <c r="E32" s="246">
        <v>2013</v>
      </c>
      <c r="F32" s="92">
        <v>136411</v>
      </c>
      <c r="G32" s="250">
        <v>63491</v>
      </c>
      <c r="H32" s="94">
        <v>119298</v>
      </c>
      <c r="I32" s="251">
        <v>57547</v>
      </c>
      <c r="J32" s="94">
        <v>16202</v>
      </c>
      <c r="K32" s="250">
        <v>5345</v>
      </c>
      <c r="L32" s="96">
        <v>1</v>
      </c>
      <c r="M32" s="251">
        <v>0</v>
      </c>
      <c r="N32" s="342">
        <v>910</v>
      </c>
      <c r="O32" s="252">
        <v>599</v>
      </c>
      <c r="Q32" s="220"/>
      <c r="R32" s="220"/>
    </row>
    <row r="33" spans="1:18" ht="13.5" thickBot="1">
      <c r="A33" s="583"/>
      <c r="B33" s="584"/>
      <c r="C33" s="584"/>
      <c r="D33" s="435"/>
      <c r="E33" s="253" t="s">
        <v>128</v>
      </c>
      <c r="F33" s="98">
        <v>146392</v>
      </c>
      <c r="G33" s="254">
        <v>68304</v>
      </c>
      <c r="H33" s="99">
        <v>128884</v>
      </c>
      <c r="I33" s="255">
        <v>62214</v>
      </c>
      <c r="J33" s="99">
        <v>16187</v>
      </c>
      <c r="K33" s="254">
        <v>5279</v>
      </c>
      <c r="L33" s="101">
        <v>1</v>
      </c>
      <c r="M33" s="255">
        <v>0</v>
      </c>
      <c r="N33" s="343">
        <v>1320</v>
      </c>
      <c r="O33" s="256">
        <v>811</v>
      </c>
      <c r="Q33" s="220"/>
      <c r="R33" s="387"/>
    </row>
    <row r="34" spans="1:15" ht="12.75">
      <c r="A34" s="561" t="s">
        <v>60</v>
      </c>
      <c r="B34" s="585" t="s">
        <v>61</v>
      </c>
      <c r="C34" s="586"/>
      <c r="D34" s="443"/>
      <c r="E34" s="257">
        <v>2011</v>
      </c>
      <c r="F34" s="258">
        <v>103636</v>
      </c>
      <c r="G34" s="259">
        <v>50357.99999999993</v>
      </c>
      <c r="H34" s="260">
        <v>85427.00000000013</v>
      </c>
      <c r="I34" s="261">
        <v>44129</v>
      </c>
      <c r="J34" s="260">
        <v>17555</v>
      </c>
      <c r="K34" s="259">
        <v>5797.000000000006</v>
      </c>
      <c r="L34" s="261">
        <v>0</v>
      </c>
      <c r="M34" s="334">
        <v>0</v>
      </c>
      <c r="N34" s="344">
        <v>654.0000000000007</v>
      </c>
      <c r="O34" s="103">
        <v>432</v>
      </c>
    </row>
    <row r="35" spans="1:15" ht="12.75">
      <c r="A35" s="562"/>
      <c r="B35" s="587"/>
      <c r="C35" s="582"/>
      <c r="D35" s="436"/>
      <c r="E35" s="262">
        <v>2012</v>
      </c>
      <c r="F35" s="263">
        <v>107499</v>
      </c>
      <c r="G35" s="264">
        <v>52175</v>
      </c>
      <c r="H35" s="265">
        <v>91048</v>
      </c>
      <c r="I35" s="266">
        <v>46570</v>
      </c>
      <c r="J35" s="265">
        <v>15651</v>
      </c>
      <c r="K35" s="264">
        <v>5069</v>
      </c>
      <c r="L35" s="267">
        <v>1</v>
      </c>
      <c r="M35" s="335">
        <v>1</v>
      </c>
      <c r="N35" s="345">
        <v>799</v>
      </c>
      <c r="O35" s="108">
        <v>535</v>
      </c>
    </row>
    <row r="36" spans="1:15" ht="12.75">
      <c r="A36" s="562"/>
      <c r="B36" s="587"/>
      <c r="C36" s="582"/>
      <c r="D36" s="436"/>
      <c r="E36" s="262">
        <v>2013</v>
      </c>
      <c r="F36" s="263">
        <v>115593</v>
      </c>
      <c r="G36" s="264">
        <v>56540</v>
      </c>
      <c r="H36" s="265">
        <v>98533</v>
      </c>
      <c r="I36" s="266">
        <v>50611</v>
      </c>
      <c r="J36" s="265">
        <v>16150</v>
      </c>
      <c r="K36" s="264">
        <v>5330</v>
      </c>
      <c r="L36" s="267">
        <v>0</v>
      </c>
      <c r="M36" s="335">
        <v>0</v>
      </c>
      <c r="N36" s="345">
        <v>910</v>
      </c>
      <c r="O36" s="108">
        <v>599</v>
      </c>
    </row>
    <row r="37" spans="1:18" ht="12.75">
      <c r="A37" s="562"/>
      <c r="B37" s="588"/>
      <c r="C37" s="589"/>
      <c r="D37" s="437"/>
      <c r="E37" s="268" t="s">
        <v>128</v>
      </c>
      <c r="F37" s="269">
        <v>124493</v>
      </c>
      <c r="G37" s="270">
        <v>60895</v>
      </c>
      <c r="H37" s="271">
        <v>107056</v>
      </c>
      <c r="I37" s="272">
        <v>54826</v>
      </c>
      <c r="J37" s="271">
        <v>16153</v>
      </c>
      <c r="K37" s="270">
        <v>5268</v>
      </c>
      <c r="L37" s="273">
        <v>0</v>
      </c>
      <c r="M37" s="336">
        <v>0</v>
      </c>
      <c r="N37" s="346">
        <v>1284</v>
      </c>
      <c r="O37" s="109">
        <v>801</v>
      </c>
      <c r="Q37" s="220"/>
      <c r="R37" s="387"/>
    </row>
    <row r="38" spans="1:15" ht="12.75">
      <c r="A38" s="562"/>
      <c r="B38" s="590" t="s">
        <v>62</v>
      </c>
      <c r="C38" s="591"/>
      <c r="D38" s="430"/>
      <c r="E38" s="274">
        <v>2011</v>
      </c>
      <c r="F38" s="275">
        <v>20361</v>
      </c>
      <c r="G38" s="276">
        <v>6920</v>
      </c>
      <c r="H38" s="277">
        <v>20285</v>
      </c>
      <c r="I38" s="276">
        <v>6902</v>
      </c>
      <c r="J38" s="275">
        <v>73.00000000000014</v>
      </c>
      <c r="K38" s="276">
        <v>18</v>
      </c>
      <c r="L38" s="277">
        <v>3.000000000000008</v>
      </c>
      <c r="M38" s="337">
        <v>0</v>
      </c>
      <c r="N38" s="277" t="s">
        <v>110</v>
      </c>
      <c r="O38" s="278" t="s">
        <v>110</v>
      </c>
    </row>
    <row r="39" spans="1:15" ht="12.75">
      <c r="A39" s="562"/>
      <c r="B39" s="587"/>
      <c r="C39" s="582"/>
      <c r="D39" s="436"/>
      <c r="E39" s="262">
        <v>2012</v>
      </c>
      <c r="F39" s="263">
        <v>21692</v>
      </c>
      <c r="G39" s="264">
        <v>7393</v>
      </c>
      <c r="H39" s="265">
        <v>21633</v>
      </c>
      <c r="I39" s="264">
        <v>7380</v>
      </c>
      <c r="J39" s="267">
        <v>55</v>
      </c>
      <c r="K39" s="264">
        <v>12</v>
      </c>
      <c r="L39" s="265">
        <v>4</v>
      </c>
      <c r="M39" s="266">
        <v>1</v>
      </c>
      <c r="N39" s="265" t="s">
        <v>110</v>
      </c>
      <c r="O39" s="279" t="s">
        <v>110</v>
      </c>
    </row>
    <row r="40" spans="1:15" ht="12.75">
      <c r="A40" s="562"/>
      <c r="B40" s="587"/>
      <c r="C40" s="582"/>
      <c r="D40" s="436"/>
      <c r="E40" s="262">
        <v>2013</v>
      </c>
      <c r="F40" s="263">
        <v>20818</v>
      </c>
      <c r="G40" s="264">
        <v>6951</v>
      </c>
      <c r="H40" s="265">
        <v>20765</v>
      </c>
      <c r="I40" s="264">
        <v>6936</v>
      </c>
      <c r="J40" s="267">
        <v>52</v>
      </c>
      <c r="K40" s="264">
        <v>15</v>
      </c>
      <c r="L40" s="265">
        <v>1</v>
      </c>
      <c r="M40" s="266">
        <v>0</v>
      </c>
      <c r="N40" s="265" t="s">
        <v>110</v>
      </c>
      <c r="O40" s="279" t="s">
        <v>110</v>
      </c>
    </row>
    <row r="41" spans="1:19" ht="12.75">
      <c r="A41" s="562"/>
      <c r="B41" s="587"/>
      <c r="C41" s="582"/>
      <c r="D41" s="436"/>
      <c r="E41" s="280" t="s">
        <v>128</v>
      </c>
      <c r="F41" s="281">
        <v>21899</v>
      </c>
      <c r="G41" s="282">
        <v>7409</v>
      </c>
      <c r="H41" s="283">
        <v>21828</v>
      </c>
      <c r="I41" s="282">
        <v>7388</v>
      </c>
      <c r="J41" s="284">
        <v>34</v>
      </c>
      <c r="K41" s="282">
        <v>11</v>
      </c>
      <c r="L41" s="283">
        <v>1</v>
      </c>
      <c r="M41" s="338">
        <v>0</v>
      </c>
      <c r="N41" s="283">
        <v>36</v>
      </c>
      <c r="O41" s="285">
        <v>10</v>
      </c>
      <c r="Q41" s="382"/>
      <c r="S41" s="382"/>
    </row>
    <row r="42" spans="1:15" ht="12.75">
      <c r="A42" s="562"/>
      <c r="B42" s="438"/>
      <c r="C42" s="592" t="s">
        <v>63</v>
      </c>
      <c r="D42" s="444"/>
      <c r="E42" s="286">
        <v>2011</v>
      </c>
      <c r="F42" s="287">
        <v>501.00000000000114</v>
      </c>
      <c r="G42" s="288">
        <v>214</v>
      </c>
      <c r="H42" s="289">
        <v>496.99999999999903</v>
      </c>
      <c r="I42" s="288">
        <v>214</v>
      </c>
      <c r="J42" s="290">
        <v>4</v>
      </c>
      <c r="K42" s="288">
        <v>0</v>
      </c>
      <c r="L42" s="289">
        <v>0</v>
      </c>
      <c r="M42" s="339">
        <v>0</v>
      </c>
      <c r="N42" s="289" t="s">
        <v>110</v>
      </c>
      <c r="O42" s="291" t="s">
        <v>110</v>
      </c>
    </row>
    <row r="43" spans="1:15" ht="12.75">
      <c r="A43" s="562"/>
      <c r="B43" s="439"/>
      <c r="C43" s="593"/>
      <c r="D43" s="436"/>
      <c r="E43" s="262">
        <v>2012</v>
      </c>
      <c r="F43" s="263">
        <v>486</v>
      </c>
      <c r="G43" s="264">
        <v>213</v>
      </c>
      <c r="H43" s="265">
        <v>484</v>
      </c>
      <c r="I43" s="264">
        <v>212</v>
      </c>
      <c r="J43" s="267">
        <v>2</v>
      </c>
      <c r="K43" s="264">
        <v>1</v>
      </c>
      <c r="L43" s="265">
        <v>0</v>
      </c>
      <c r="M43" s="266">
        <v>0</v>
      </c>
      <c r="N43" s="265" t="s">
        <v>110</v>
      </c>
      <c r="O43" s="279" t="s">
        <v>110</v>
      </c>
    </row>
    <row r="44" spans="1:15" ht="12.75">
      <c r="A44" s="562"/>
      <c r="B44" s="439"/>
      <c r="C44" s="593"/>
      <c r="D44" s="436"/>
      <c r="E44" s="262">
        <v>2013</v>
      </c>
      <c r="F44" s="263">
        <v>528</v>
      </c>
      <c r="G44" s="264">
        <v>214</v>
      </c>
      <c r="H44" s="265">
        <v>528</v>
      </c>
      <c r="I44" s="264">
        <v>214</v>
      </c>
      <c r="J44" s="267">
        <v>0</v>
      </c>
      <c r="K44" s="264">
        <v>0</v>
      </c>
      <c r="L44" s="265">
        <v>0</v>
      </c>
      <c r="M44" s="266">
        <v>0</v>
      </c>
      <c r="N44" s="265" t="s">
        <v>110</v>
      </c>
      <c r="O44" s="279" t="s">
        <v>110</v>
      </c>
    </row>
    <row r="45" spans="1:15" ht="13.5" thickBot="1">
      <c r="A45" s="563"/>
      <c r="B45" s="440"/>
      <c r="C45" s="594"/>
      <c r="D45" s="441"/>
      <c r="E45" s="292" t="s">
        <v>128</v>
      </c>
      <c r="F45" s="293">
        <v>542</v>
      </c>
      <c r="G45" s="294">
        <v>234</v>
      </c>
      <c r="H45" s="295">
        <v>539</v>
      </c>
      <c r="I45" s="294">
        <v>233</v>
      </c>
      <c r="J45" s="296">
        <v>1</v>
      </c>
      <c r="K45" s="294">
        <v>1</v>
      </c>
      <c r="L45" s="295">
        <v>0</v>
      </c>
      <c r="M45" s="340">
        <v>0</v>
      </c>
      <c r="N45" s="295">
        <v>2</v>
      </c>
      <c r="O45" s="297">
        <v>0</v>
      </c>
    </row>
    <row r="47" spans="1:13" ht="26.25" customHeight="1">
      <c r="A47" s="573" t="s">
        <v>133</v>
      </c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</row>
    <row r="48" ht="14.25" thickBot="1">
      <c r="A48" s="298" t="s">
        <v>111</v>
      </c>
    </row>
    <row r="49" spans="1:15" ht="12.75" customHeight="1">
      <c r="A49" s="532"/>
      <c r="B49" s="533"/>
      <c r="C49" s="533"/>
      <c r="D49" s="534"/>
      <c r="E49" s="575" t="s">
        <v>88</v>
      </c>
      <c r="F49" s="530" t="s">
        <v>54</v>
      </c>
      <c r="G49" s="542"/>
      <c r="H49" s="541" t="s">
        <v>6</v>
      </c>
      <c r="I49" s="542"/>
      <c r="J49" s="541" t="s">
        <v>96</v>
      </c>
      <c r="K49" s="542"/>
      <c r="L49" s="530" t="s">
        <v>56</v>
      </c>
      <c r="M49" s="530"/>
      <c r="N49" s="566" t="s">
        <v>130</v>
      </c>
      <c r="O49" s="570"/>
    </row>
    <row r="50" spans="1:15" ht="34.5" customHeight="1">
      <c r="A50" s="535"/>
      <c r="B50" s="536"/>
      <c r="C50" s="536"/>
      <c r="D50" s="537"/>
      <c r="E50" s="576"/>
      <c r="F50" s="578"/>
      <c r="G50" s="544"/>
      <c r="H50" s="543"/>
      <c r="I50" s="544"/>
      <c r="J50" s="543"/>
      <c r="K50" s="544"/>
      <c r="L50" s="531"/>
      <c r="M50" s="531"/>
      <c r="N50" s="571"/>
      <c r="O50" s="572"/>
    </row>
    <row r="51" spans="1:15" ht="12.75">
      <c r="A51" s="535"/>
      <c r="B51" s="536"/>
      <c r="C51" s="536"/>
      <c r="D51" s="537"/>
      <c r="E51" s="576"/>
      <c r="F51" s="557" t="s">
        <v>57</v>
      </c>
      <c r="G51" s="528" t="s">
        <v>58</v>
      </c>
      <c r="H51" s="548" t="s">
        <v>57</v>
      </c>
      <c r="I51" s="526" t="s">
        <v>58</v>
      </c>
      <c r="J51" s="524" t="s">
        <v>57</v>
      </c>
      <c r="K51" s="528" t="s">
        <v>58</v>
      </c>
      <c r="L51" s="524" t="s">
        <v>57</v>
      </c>
      <c r="M51" s="526" t="s">
        <v>58</v>
      </c>
      <c r="N51" s="524" t="s">
        <v>57</v>
      </c>
      <c r="O51" s="564" t="s">
        <v>58</v>
      </c>
    </row>
    <row r="52" spans="1:15" ht="13.5" thickBot="1">
      <c r="A52" s="538"/>
      <c r="B52" s="539"/>
      <c r="C52" s="539"/>
      <c r="D52" s="540"/>
      <c r="E52" s="577"/>
      <c r="F52" s="558"/>
      <c r="G52" s="547"/>
      <c r="H52" s="549"/>
      <c r="I52" s="550"/>
      <c r="J52" s="525"/>
      <c r="K52" s="529"/>
      <c r="L52" s="525"/>
      <c r="M52" s="527"/>
      <c r="N52" s="525"/>
      <c r="O52" s="565"/>
    </row>
    <row r="53" spans="1:15" ht="13.5" thickTop="1">
      <c r="A53" s="579" t="s">
        <v>59</v>
      </c>
      <c r="B53" s="580"/>
      <c r="C53" s="580"/>
      <c r="D53" s="442"/>
      <c r="E53" s="242">
        <v>2011</v>
      </c>
      <c r="F53" s="84">
        <v>1706</v>
      </c>
      <c r="G53" s="243">
        <v>592</v>
      </c>
      <c r="H53" s="85">
        <v>1218</v>
      </c>
      <c r="I53" s="244">
        <v>437</v>
      </c>
      <c r="J53" s="85">
        <v>483</v>
      </c>
      <c r="K53" s="243">
        <v>151</v>
      </c>
      <c r="L53" s="85">
        <v>4</v>
      </c>
      <c r="M53" s="244">
        <v>3</v>
      </c>
      <c r="N53" s="85">
        <v>1</v>
      </c>
      <c r="O53" s="245">
        <v>1</v>
      </c>
    </row>
    <row r="54" spans="1:15" ht="12.75">
      <c r="A54" s="581"/>
      <c r="B54" s="582"/>
      <c r="C54" s="582"/>
      <c r="D54" s="434"/>
      <c r="E54" s="246">
        <v>2012</v>
      </c>
      <c r="F54" s="86">
        <v>1679</v>
      </c>
      <c r="G54" s="247">
        <v>534</v>
      </c>
      <c r="H54" s="88">
        <v>1240</v>
      </c>
      <c r="I54" s="248">
        <v>389</v>
      </c>
      <c r="J54" s="88">
        <v>433</v>
      </c>
      <c r="K54" s="247">
        <v>141</v>
      </c>
      <c r="L54" s="90">
        <v>3</v>
      </c>
      <c r="M54" s="248">
        <v>3</v>
      </c>
      <c r="N54" s="341">
        <v>3</v>
      </c>
      <c r="O54" s="249">
        <v>1</v>
      </c>
    </row>
    <row r="55" spans="1:19" ht="12.75">
      <c r="A55" s="581"/>
      <c r="B55" s="582"/>
      <c r="C55" s="582"/>
      <c r="D55" s="434"/>
      <c r="E55" s="246">
        <v>2013</v>
      </c>
      <c r="F55" s="92">
        <v>1767</v>
      </c>
      <c r="G55" s="250">
        <v>575</v>
      </c>
      <c r="H55" s="94">
        <v>1294</v>
      </c>
      <c r="I55" s="251">
        <v>409</v>
      </c>
      <c r="J55" s="94">
        <v>470</v>
      </c>
      <c r="K55" s="250">
        <v>165</v>
      </c>
      <c r="L55" s="96">
        <v>2</v>
      </c>
      <c r="M55" s="251">
        <v>1</v>
      </c>
      <c r="N55" s="342">
        <v>1</v>
      </c>
      <c r="O55" s="252">
        <v>0</v>
      </c>
      <c r="Q55" s="220"/>
      <c r="R55" s="387"/>
      <c r="S55" s="382"/>
    </row>
    <row r="56" spans="1:19" ht="13.5" thickBot="1">
      <c r="A56" s="583"/>
      <c r="B56" s="584"/>
      <c r="C56" s="584"/>
      <c r="D56" s="435"/>
      <c r="E56" s="253" t="s">
        <v>128</v>
      </c>
      <c r="F56" s="98">
        <v>1904</v>
      </c>
      <c r="G56" s="254">
        <v>652</v>
      </c>
      <c r="H56" s="99">
        <v>1236</v>
      </c>
      <c r="I56" s="255">
        <v>441</v>
      </c>
      <c r="J56" s="99">
        <v>485</v>
      </c>
      <c r="K56" s="254">
        <v>135</v>
      </c>
      <c r="L56" s="101">
        <v>12</v>
      </c>
      <c r="M56" s="255">
        <v>7</v>
      </c>
      <c r="N56" s="343">
        <v>171</v>
      </c>
      <c r="O56" s="256">
        <v>69</v>
      </c>
      <c r="Q56" s="220"/>
      <c r="R56" s="387"/>
      <c r="S56" s="382"/>
    </row>
    <row r="57" spans="1:15" ht="12.75">
      <c r="A57" s="561" t="s">
        <v>60</v>
      </c>
      <c r="B57" s="585" t="s">
        <v>61</v>
      </c>
      <c r="C57" s="586"/>
      <c r="D57" s="443"/>
      <c r="E57" s="257">
        <v>2011</v>
      </c>
      <c r="F57" s="258">
        <v>893</v>
      </c>
      <c r="G57" s="259">
        <v>298</v>
      </c>
      <c r="H57" s="260">
        <v>415</v>
      </c>
      <c r="I57" s="261">
        <v>149</v>
      </c>
      <c r="J57" s="260">
        <v>476</v>
      </c>
      <c r="K57" s="259">
        <v>147</v>
      </c>
      <c r="L57" s="261">
        <v>1</v>
      </c>
      <c r="M57" s="334">
        <v>1</v>
      </c>
      <c r="N57" s="344">
        <v>1</v>
      </c>
      <c r="O57" s="103">
        <v>1</v>
      </c>
    </row>
    <row r="58" spans="1:15" ht="12.75">
      <c r="A58" s="562"/>
      <c r="B58" s="587"/>
      <c r="C58" s="582"/>
      <c r="D58" s="436"/>
      <c r="E58" s="262">
        <v>2012</v>
      </c>
      <c r="F58" s="263">
        <v>773</v>
      </c>
      <c r="G58" s="264">
        <v>272</v>
      </c>
      <c r="H58" s="265">
        <v>345</v>
      </c>
      <c r="I58" s="266">
        <v>132</v>
      </c>
      <c r="J58" s="265">
        <v>425</v>
      </c>
      <c r="K58" s="264">
        <v>139</v>
      </c>
      <c r="L58" s="267">
        <v>0</v>
      </c>
      <c r="M58" s="335">
        <v>0</v>
      </c>
      <c r="N58" s="345">
        <v>3</v>
      </c>
      <c r="O58" s="108">
        <v>1</v>
      </c>
    </row>
    <row r="59" spans="1:15" ht="12.75">
      <c r="A59" s="562"/>
      <c r="B59" s="587"/>
      <c r="C59" s="582"/>
      <c r="D59" s="436"/>
      <c r="E59" s="262">
        <v>2013</v>
      </c>
      <c r="F59" s="263">
        <v>840</v>
      </c>
      <c r="G59" s="264">
        <v>300</v>
      </c>
      <c r="H59" s="265">
        <v>380</v>
      </c>
      <c r="I59" s="266">
        <v>137</v>
      </c>
      <c r="J59" s="265">
        <v>458</v>
      </c>
      <c r="K59" s="264">
        <v>162</v>
      </c>
      <c r="L59" s="267">
        <v>1</v>
      </c>
      <c r="M59" s="335">
        <v>1</v>
      </c>
      <c r="N59" s="345">
        <v>1</v>
      </c>
      <c r="O59" s="108">
        <v>0</v>
      </c>
    </row>
    <row r="60" spans="1:15" ht="12.75">
      <c r="A60" s="562"/>
      <c r="B60" s="588"/>
      <c r="C60" s="589"/>
      <c r="D60" s="437"/>
      <c r="E60" s="268" t="s">
        <v>128</v>
      </c>
      <c r="F60" s="269">
        <v>848</v>
      </c>
      <c r="G60" s="270">
        <v>289</v>
      </c>
      <c r="H60" s="271">
        <v>302</v>
      </c>
      <c r="I60" s="272">
        <v>129</v>
      </c>
      <c r="J60" s="271">
        <v>482</v>
      </c>
      <c r="K60" s="270">
        <v>133</v>
      </c>
      <c r="L60" s="273">
        <v>0</v>
      </c>
      <c r="M60" s="336">
        <v>0</v>
      </c>
      <c r="N60" s="346">
        <v>64</v>
      </c>
      <c r="O60" s="109">
        <v>27</v>
      </c>
    </row>
    <row r="61" spans="1:15" ht="12.75">
      <c r="A61" s="562"/>
      <c r="B61" s="590" t="s">
        <v>62</v>
      </c>
      <c r="C61" s="591"/>
      <c r="D61" s="430"/>
      <c r="E61" s="274">
        <v>2011</v>
      </c>
      <c r="F61" s="275">
        <v>813</v>
      </c>
      <c r="G61" s="276">
        <v>294</v>
      </c>
      <c r="H61" s="277">
        <v>802.9999999999994</v>
      </c>
      <c r="I61" s="276">
        <v>288</v>
      </c>
      <c r="J61" s="275">
        <v>7</v>
      </c>
      <c r="K61" s="276">
        <v>4</v>
      </c>
      <c r="L61" s="277">
        <v>3</v>
      </c>
      <c r="M61" s="337">
        <v>2</v>
      </c>
      <c r="N61" s="277" t="s">
        <v>110</v>
      </c>
      <c r="O61" s="278" t="s">
        <v>110</v>
      </c>
    </row>
    <row r="62" spans="1:15" ht="12.75">
      <c r="A62" s="562"/>
      <c r="B62" s="587"/>
      <c r="C62" s="582"/>
      <c r="D62" s="436"/>
      <c r="E62" s="262">
        <v>2012</v>
      </c>
      <c r="F62" s="263">
        <v>906</v>
      </c>
      <c r="G62" s="264">
        <v>262</v>
      </c>
      <c r="H62" s="265">
        <v>895</v>
      </c>
      <c r="I62" s="264">
        <v>257</v>
      </c>
      <c r="J62" s="267">
        <v>8</v>
      </c>
      <c r="K62" s="264">
        <v>2</v>
      </c>
      <c r="L62" s="265">
        <v>3</v>
      </c>
      <c r="M62" s="266">
        <v>3</v>
      </c>
      <c r="N62" s="265" t="s">
        <v>110</v>
      </c>
      <c r="O62" s="279" t="s">
        <v>110</v>
      </c>
    </row>
    <row r="63" spans="1:17" ht="12.75">
      <c r="A63" s="562"/>
      <c r="B63" s="587"/>
      <c r="C63" s="582"/>
      <c r="D63" s="436"/>
      <c r="E63" s="262">
        <v>2013</v>
      </c>
      <c r="F63" s="263">
        <v>927</v>
      </c>
      <c r="G63" s="264">
        <v>275</v>
      </c>
      <c r="H63" s="265">
        <v>914</v>
      </c>
      <c r="I63" s="264">
        <v>272</v>
      </c>
      <c r="J63" s="267">
        <v>12</v>
      </c>
      <c r="K63" s="264">
        <v>3</v>
      </c>
      <c r="L63" s="265">
        <v>1</v>
      </c>
      <c r="M63" s="266">
        <v>0</v>
      </c>
      <c r="N63" s="265" t="s">
        <v>110</v>
      </c>
      <c r="O63" s="279" t="s">
        <v>110</v>
      </c>
      <c r="Q63" s="382"/>
    </row>
    <row r="64" spans="1:19" ht="12.75">
      <c r="A64" s="562"/>
      <c r="B64" s="587"/>
      <c r="C64" s="582"/>
      <c r="D64" s="436"/>
      <c r="E64" s="280" t="s">
        <v>128</v>
      </c>
      <c r="F64" s="281">
        <v>1056</v>
      </c>
      <c r="G64" s="282">
        <v>363</v>
      </c>
      <c r="H64" s="283">
        <v>934</v>
      </c>
      <c r="I64" s="282">
        <v>312</v>
      </c>
      <c r="J64" s="284">
        <v>3</v>
      </c>
      <c r="K64" s="282">
        <v>2</v>
      </c>
      <c r="L64" s="283">
        <v>12</v>
      </c>
      <c r="M64" s="338">
        <v>7</v>
      </c>
      <c r="N64" s="283">
        <v>107</v>
      </c>
      <c r="O64" s="285">
        <v>42</v>
      </c>
      <c r="Q64" s="382"/>
      <c r="S64" s="382"/>
    </row>
    <row r="65" spans="1:15" ht="12.75">
      <c r="A65" s="562"/>
      <c r="B65" s="438"/>
      <c r="C65" s="592" t="s">
        <v>63</v>
      </c>
      <c r="D65" s="444"/>
      <c r="E65" s="286">
        <v>2011</v>
      </c>
      <c r="F65" s="287">
        <v>35</v>
      </c>
      <c r="G65" s="288">
        <v>16</v>
      </c>
      <c r="H65" s="289">
        <v>35</v>
      </c>
      <c r="I65" s="288">
        <v>16</v>
      </c>
      <c r="J65" s="290">
        <v>0</v>
      </c>
      <c r="K65" s="288">
        <v>0</v>
      </c>
      <c r="L65" s="289">
        <v>0</v>
      </c>
      <c r="M65" s="339">
        <v>0</v>
      </c>
      <c r="N65" s="289" t="s">
        <v>110</v>
      </c>
      <c r="O65" s="291" t="s">
        <v>110</v>
      </c>
    </row>
    <row r="66" spans="1:15" ht="12.75">
      <c r="A66" s="562"/>
      <c r="B66" s="439"/>
      <c r="C66" s="593"/>
      <c r="D66" s="436"/>
      <c r="E66" s="262">
        <v>2012</v>
      </c>
      <c r="F66" s="263">
        <v>25</v>
      </c>
      <c r="G66" s="264">
        <v>8</v>
      </c>
      <c r="H66" s="265">
        <v>24</v>
      </c>
      <c r="I66" s="264">
        <v>8</v>
      </c>
      <c r="J66" s="267">
        <v>1</v>
      </c>
      <c r="K66" s="264">
        <v>0</v>
      </c>
      <c r="L66" s="265">
        <v>0</v>
      </c>
      <c r="M66" s="266">
        <v>0</v>
      </c>
      <c r="N66" s="265" t="s">
        <v>110</v>
      </c>
      <c r="O66" s="279" t="s">
        <v>110</v>
      </c>
    </row>
    <row r="67" spans="1:15" ht="12.75">
      <c r="A67" s="562"/>
      <c r="B67" s="439"/>
      <c r="C67" s="593"/>
      <c r="D67" s="436"/>
      <c r="E67" s="262">
        <v>2013</v>
      </c>
      <c r="F67" s="263">
        <v>36</v>
      </c>
      <c r="G67" s="264">
        <v>14</v>
      </c>
      <c r="H67" s="265">
        <v>36</v>
      </c>
      <c r="I67" s="264">
        <v>14</v>
      </c>
      <c r="J67" s="267">
        <v>0</v>
      </c>
      <c r="K67" s="264">
        <v>0</v>
      </c>
      <c r="L67" s="265">
        <v>0</v>
      </c>
      <c r="M67" s="266">
        <v>0</v>
      </c>
      <c r="N67" s="265" t="s">
        <v>110</v>
      </c>
      <c r="O67" s="279" t="s">
        <v>110</v>
      </c>
    </row>
    <row r="68" spans="1:15" ht="13.5" thickBot="1">
      <c r="A68" s="563"/>
      <c r="B68" s="440"/>
      <c r="C68" s="594"/>
      <c r="D68" s="441"/>
      <c r="E68" s="292" t="s">
        <v>128</v>
      </c>
      <c r="F68" s="293">
        <v>45</v>
      </c>
      <c r="G68" s="294">
        <v>24</v>
      </c>
      <c r="H68" s="295">
        <v>34</v>
      </c>
      <c r="I68" s="294">
        <v>17</v>
      </c>
      <c r="J68" s="296">
        <v>0</v>
      </c>
      <c r="K68" s="294">
        <v>0</v>
      </c>
      <c r="L68" s="295">
        <v>0</v>
      </c>
      <c r="M68" s="340">
        <v>0</v>
      </c>
      <c r="N68" s="295">
        <v>11</v>
      </c>
      <c r="O68" s="297">
        <v>7</v>
      </c>
    </row>
    <row r="70" ht="12.75">
      <c r="A70" s="78" t="s">
        <v>129</v>
      </c>
    </row>
  </sheetData>
  <sheetProtection/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8" customWidth="1"/>
    <col min="2" max="2" width="1.7109375" style="78" customWidth="1"/>
    <col min="3" max="3" width="15.140625" style="78" customWidth="1"/>
    <col min="4" max="4" width="0.85546875" style="78" customWidth="1"/>
    <col min="5" max="8" width="7.7109375" style="78" customWidth="1"/>
    <col min="9" max="9" width="8.7109375" style="114" customWidth="1"/>
    <col min="10" max="10" width="8.140625" style="114" customWidth="1"/>
    <col min="11" max="11" width="11.57421875" style="78" customWidth="1"/>
    <col min="12" max="16384" width="9.140625" style="78" customWidth="1"/>
  </cols>
  <sheetData>
    <row r="1" spans="1:3" ht="12.75">
      <c r="A1" s="299" t="s">
        <v>137</v>
      </c>
      <c r="B1" s="110"/>
      <c r="C1" s="110"/>
    </row>
    <row r="2" ht="13.5">
      <c r="A2" s="298" t="s">
        <v>136</v>
      </c>
    </row>
    <row r="3" ht="4.5" customHeight="1" thickBot="1">
      <c r="A3" s="79"/>
    </row>
    <row r="4" spans="1:10" ht="36" customHeight="1">
      <c r="A4" s="595"/>
      <c r="B4" s="596"/>
      <c r="C4" s="596"/>
      <c r="D4" s="597"/>
      <c r="E4" s="605" t="s">
        <v>115</v>
      </c>
      <c r="F4" s="554"/>
      <c r="G4" s="604" t="s">
        <v>134</v>
      </c>
      <c r="H4" s="555"/>
      <c r="I4" s="606" t="s">
        <v>135</v>
      </c>
      <c r="J4" s="607"/>
    </row>
    <row r="5" spans="1:10" ht="12.75" customHeight="1">
      <c r="A5" s="598"/>
      <c r="B5" s="599"/>
      <c r="C5" s="599"/>
      <c r="D5" s="600"/>
      <c r="E5" s="609" t="s">
        <v>57</v>
      </c>
      <c r="F5" s="526" t="s">
        <v>58</v>
      </c>
      <c r="G5" s="608" t="s">
        <v>57</v>
      </c>
      <c r="H5" s="528" t="s">
        <v>58</v>
      </c>
      <c r="I5" s="610" t="s">
        <v>57</v>
      </c>
      <c r="J5" s="612" t="s">
        <v>58</v>
      </c>
    </row>
    <row r="6" spans="1:10" ht="13.5" thickBot="1">
      <c r="A6" s="601"/>
      <c r="B6" s="602"/>
      <c r="C6" s="602"/>
      <c r="D6" s="603"/>
      <c r="E6" s="558"/>
      <c r="F6" s="550"/>
      <c r="G6" s="549"/>
      <c r="H6" s="547"/>
      <c r="I6" s="611" t="s">
        <v>57</v>
      </c>
      <c r="J6" s="613"/>
    </row>
    <row r="7" spans="1:14" ht="14.25" thickBot="1" thickTop="1">
      <c r="A7" s="422" t="s">
        <v>59</v>
      </c>
      <c r="B7" s="423"/>
      <c r="C7" s="423"/>
      <c r="D7" s="424"/>
      <c r="E7" s="50">
        <v>138178</v>
      </c>
      <c r="F7" s="49">
        <v>64066</v>
      </c>
      <c r="G7" s="48">
        <v>148296</v>
      </c>
      <c r="H7" s="47">
        <v>68956</v>
      </c>
      <c r="I7" s="358">
        <v>1.0732243917266135</v>
      </c>
      <c r="J7" s="359">
        <v>1.0763275372272345</v>
      </c>
      <c r="L7" s="111"/>
      <c r="M7" s="111"/>
      <c r="N7" s="111"/>
    </row>
    <row r="8" spans="1:14" ht="12.75" customHeight="1">
      <c r="A8" s="561" t="s">
        <v>60</v>
      </c>
      <c r="B8" s="425" t="s">
        <v>61</v>
      </c>
      <c r="C8" s="426"/>
      <c r="D8" s="427"/>
      <c r="E8" s="53">
        <v>116433</v>
      </c>
      <c r="F8" s="55">
        <v>56840</v>
      </c>
      <c r="G8" s="54">
        <v>125341</v>
      </c>
      <c r="H8" s="112">
        <v>61184</v>
      </c>
      <c r="I8" s="360">
        <v>1.07650751934589</v>
      </c>
      <c r="J8" s="361">
        <v>1.0764250527797325</v>
      </c>
      <c r="L8" s="113"/>
      <c r="M8" s="113"/>
      <c r="N8" s="221"/>
    </row>
    <row r="9" spans="1:14" ht="12.75">
      <c r="A9" s="562"/>
      <c r="B9" s="428" t="s">
        <v>62</v>
      </c>
      <c r="C9" s="429"/>
      <c r="D9" s="430"/>
      <c r="E9" s="62">
        <v>21745</v>
      </c>
      <c r="F9" s="61">
        <v>7226</v>
      </c>
      <c r="G9" s="60">
        <v>22955</v>
      </c>
      <c r="H9" s="59">
        <v>7772</v>
      </c>
      <c r="I9" s="362">
        <v>1.0556449758565187</v>
      </c>
      <c r="J9" s="363">
        <v>1.075560476058677</v>
      </c>
      <c r="L9" s="113"/>
      <c r="M9" s="113"/>
      <c r="N9" s="221"/>
    </row>
    <row r="10" spans="1:14" ht="13.5" thickBot="1">
      <c r="A10" s="563"/>
      <c r="B10" s="431"/>
      <c r="C10" s="432" t="s">
        <v>63</v>
      </c>
      <c r="D10" s="433"/>
      <c r="E10" s="74">
        <v>564</v>
      </c>
      <c r="F10" s="73">
        <v>228</v>
      </c>
      <c r="G10" s="72">
        <v>587</v>
      </c>
      <c r="H10" s="71">
        <v>258</v>
      </c>
      <c r="I10" s="364">
        <v>1.0407801418439717</v>
      </c>
      <c r="J10" s="365">
        <v>1.131578947368421</v>
      </c>
      <c r="L10" s="113"/>
      <c r="M10" s="113"/>
      <c r="N10" s="221"/>
    </row>
    <row r="11" ht="13.5" thickBot="1"/>
    <row r="12" spans="1:10" ht="38.25" customHeight="1">
      <c r="A12" s="595"/>
      <c r="B12" s="596"/>
      <c r="C12" s="596"/>
      <c r="D12" s="597"/>
      <c r="E12" s="614" t="s">
        <v>116</v>
      </c>
      <c r="F12" s="554"/>
      <c r="G12" s="604" t="s">
        <v>138</v>
      </c>
      <c r="H12" s="555"/>
      <c r="I12" s="606" t="s">
        <v>135</v>
      </c>
      <c r="J12" s="607"/>
    </row>
    <row r="13" spans="1:10" ht="12.75" customHeight="1">
      <c r="A13" s="598"/>
      <c r="B13" s="599"/>
      <c r="C13" s="599"/>
      <c r="D13" s="600"/>
      <c r="E13" s="609" t="s">
        <v>57</v>
      </c>
      <c r="F13" s="526" t="s">
        <v>58</v>
      </c>
      <c r="G13" s="608" t="s">
        <v>57</v>
      </c>
      <c r="H13" s="528" t="s">
        <v>58</v>
      </c>
      <c r="I13" s="615" t="s">
        <v>57</v>
      </c>
      <c r="J13" s="612" t="s">
        <v>58</v>
      </c>
    </row>
    <row r="14" spans="1:10" ht="13.5" thickBot="1">
      <c r="A14" s="601"/>
      <c r="B14" s="602"/>
      <c r="C14" s="602"/>
      <c r="D14" s="603"/>
      <c r="E14" s="558"/>
      <c r="F14" s="550"/>
      <c r="G14" s="549"/>
      <c r="H14" s="547"/>
      <c r="I14" s="611"/>
      <c r="J14" s="613"/>
    </row>
    <row r="15" spans="1:12" ht="14.25" thickBot="1" thickTop="1">
      <c r="A15" s="422" t="s">
        <v>59</v>
      </c>
      <c r="B15" s="423"/>
      <c r="C15" s="423"/>
      <c r="D15" s="424"/>
      <c r="E15" s="50">
        <v>116376</v>
      </c>
      <c r="F15" s="49">
        <v>55948</v>
      </c>
      <c r="G15" s="48">
        <v>124847</v>
      </c>
      <c r="H15" s="47">
        <v>60176</v>
      </c>
      <c r="I15" s="358">
        <v>1.0727899223207533</v>
      </c>
      <c r="J15" s="359">
        <v>1.0755701723028526</v>
      </c>
      <c r="L15" s="313"/>
    </row>
    <row r="16" spans="1:10" ht="12.75" customHeight="1">
      <c r="A16" s="561" t="s">
        <v>60</v>
      </c>
      <c r="B16" s="425" t="s">
        <v>61</v>
      </c>
      <c r="C16" s="426"/>
      <c r="D16" s="427"/>
      <c r="E16" s="53">
        <v>95361</v>
      </c>
      <c r="F16" s="55">
        <v>48966</v>
      </c>
      <c r="G16" s="54">
        <v>102856</v>
      </c>
      <c r="H16" s="112">
        <v>52734</v>
      </c>
      <c r="I16" s="360">
        <v>1.0785960717693817</v>
      </c>
      <c r="J16" s="361">
        <v>1.0769513540007352</v>
      </c>
    </row>
    <row r="17" spans="1:10" ht="12.75">
      <c r="A17" s="562"/>
      <c r="B17" s="428" t="s">
        <v>62</v>
      </c>
      <c r="C17" s="429"/>
      <c r="D17" s="430"/>
      <c r="E17" s="62">
        <v>21015</v>
      </c>
      <c r="F17" s="61">
        <v>6982</v>
      </c>
      <c r="G17" s="60">
        <v>21991</v>
      </c>
      <c r="H17" s="59">
        <v>7442</v>
      </c>
      <c r="I17" s="362">
        <v>1.0464430168926957</v>
      </c>
      <c r="J17" s="363">
        <v>1.065883700945288</v>
      </c>
    </row>
    <row r="18" spans="1:10" ht="13.5" thickBot="1">
      <c r="A18" s="563"/>
      <c r="B18" s="431"/>
      <c r="C18" s="432" t="s">
        <v>63</v>
      </c>
      <c r="D18" s="433"/>
      <c r="E18" s="74">
        <v>557</v>
      </c>
      <c r="F18" s="73">
        <v>225</v>
      </c>
      <c r="G18" s="72">
        <v>559</v>
      </c>
      <c r="H18" s="71">
        <v>244</v>
      </c>
      <c r="I18" s="364">
        <v>1.0035906642728905</v>
      </c>
      <c r="J18" s="365">
        <v>1.0844444444444445</v>
      </c>
    </row>
    <row r="19" ht="13.5" thickBot="1"/>
    <row r="20" spans="1:10" ht="38.25" customHeight="1">
      <c r="A20" s="595"/>
      <c r="B20" s="596"/>
      <c r="C20" s="596"/>
      <c r="D20" s="597"/>
      <c r="E20" s="605" t="s">
        <v>117</v>
      </c>
      <c r="F20" s="554"/>
      <c r="G20" s="604" t="s">
        <v>139</v>
      </c>
      <c r="H20" s="555"/>
      <c r="I20" s="606" t="s">
        <v>135</v>
      </c>
      <c r="J20" s="607"/>
    </row>
    <row r="21" spans="1:10" ht="12.75" customHeight="1">
      <c r="A21" s="598"/>
      <c r="B21" s="599"/>
      <c r="C21" s="599"/>
      <c r="D21" s="600"/>
      <c r="E21" s="609" t="s">
        <v>57</v>
      </c>
      <c r="F21" s="526" t="s">
        <v>58</v>
      </c>
      <c r="G21" s="608" t="s">
        <v>57</v>
      </c>
      <c r="H21" s="528" t="s">
        <v>58</v>
      </c>
      <c r="I21" s="610" t="s">
        <v>57</v>
      </c>
      <c r="J21" s="612" t="s">
        <v>58</v>
      </c>
    </row>
    <row r="22" spans="1:10" ht="13.5" thickBot="1">
      <c r="A22" s="601"/>
      <c r="B22" s="602"/>
      <c r="C22" s="602"/>
      <c r="D22" s="603"/>
      <c r="E22" s="558"/>
      <c r="F22" s="550"/>
      <c r="G22" s="549"/>
      <c r="H22" s="547"/>
      <c r="I22" s="611" t="s">
        <v>57</v>
      </c>
      <c r="J22" s="613"/>
    </row>
    <row r="23" spans="1:10" ht="14.25" thickBot="1" thickTop="1">
      <c r="A23" s="422" t="s">
        <v>59</v>
      </c>
      <c r="B23" s="423"/>
      <c r="C23" s="423"/>
      <c r="D23" s="424"/>
      <c r="E23" s="50">
        <v>4216</v>
      </c>
      <c r="F23" s="49">
        <v>2008</v>
      </c>
      <c r="G23" s="48">
        <v>5273</v>
      </c>
      <c r="H23" s="47">
        <v>2479</v>
      </c>
      <c r="I23" s="358">
        <v>1.2507115749525617</v>
      </c>
      <c r="J23" s="359">
        <v>1.2345617529880477</v>
      </c>
    </row>
    <row r="24" spans="1:10" ht="12.75">
      <c r="A24" s="561" t="s">
        <v>60</v>
      </c>
      <c r="B24" s="425" t="s">
        <v>61</v>
      </c>
      <c r="C24" s="426"/>
      <c r="D24" s="427"/>
      <c r="E24" s="53">
        <v>3552</v>
      </c>
      <c r="F24" s="55">
        <v>1782</v>
      </c>
      <c r="G24" s="54">
        <v>4502</v>
      </c>
      <c r="H24" s="112">
        <v>2221</v>
      </c>
      <c r="I24" s="360">
        <v>1.267454954954955</v>
      </c>
      <c r="J24" s="361">
        <v>1.2463524130190797</v>
      </c>
    </row>
    <row r="25" spans="1:10" ht="12.75">
      <c r="A25" s="562"/>
      <c r="B25" s="428" t="s">
        <v>62</v>
      </c>
      <c r="C25" s="429"/>
      <c r="D25" s="430"/>
      <c r="E25" s="62">
        <v>664</v>
      </c>
      <c r="F25" s="61">
        <v>226</v>
      </c>
      <c r="G25" s="60">
        <v>771</v>
      </c>
      <c r="H25" s="59">
        <v>258</v>
      </c>
      <c r="I25" s="362">
        <v>1.161144578313253</v>
      </c>
      <c r="J25" s="363">
        <v>1.1415929203539823</v>
      </c>
    </row>
    <row r="26" spans="1:10" ht="13.5" thickBot="1">
      <c r="A26" s="563"/>
      <c r="B26" s="431"/>
      <c r="C26" s="432" t="s">
        <v>63</v>
      </c>
      <c r="D26" s="433"/>
      <c r="E26" s="74">
        <v>7</v>
      </c>
      <c r="F26" s="73">
        <v>3</v>
      </c>
      <c r="G26" s="72">
        <v>14</v>
      </c>
      <c r="H26" s="71">
        <v>6</v>
      </c>
      <c r="I26" s="364">
        <v>2</v>
      </c>
      <c r="J26" s="365">
        <v>2</v>
      </c>
    </row>
    <row r="27" ht="13.5" thickBot="1"/>
    <row r="28" spans="1:10" ht="38.25" customHeight="1">
      <c r="A28" s="595"/>
      <c r="B28" s="596"/>
      <c r="C28" s="596"/>
      <c r="D28" s="597"/>
      <c r="E28" s="618" t="s">
        <v>118</v>
      </c>
      <c r="F28" s="619"/>
      <c r="G28" s="616" t="s">
        <v>140</v>
      </c>
      <c r="H28" s="617"/>
      <c r="I28" s="606" t="s">
        <v>135</v>
      </c>
      <c r="J28" s="607"/>
    </row>
    <row r="29" spans="1:10" ht="12.75" customHeight="1">
      <c r="A29" s="598"/>
      <c r="B29" s="599"/>
      <c r="C29" s="599"/>
      <c r="D29" s="600"/>
      <c r="E29" s="609" t="s">
        <v>57</v>
      </c>
      <c r="F29" s="526" t="s">
        <v>58</v>
      </c>
      <c r="G29" s="608" t="s">
        <v>57</v>
      </c>
      <c r="H29" s="528" t="s">
        <v>58</v>
      </c>
      <c r="I29" s="615" t="s">
        <v>57</v>
      </c>
      <c r="J29" s="612" t="s">
        <v>58</v>
      </c>
    </row>
    <row r="30" spans="1:10" ht="13.5" thickBot="1">
      <c r="A30" s="601"/>
      <c r="B30" s="602"/>
      <c r="C30" s="602"/>
      <c r="D30" s="603"/>
      <c r="E30" s="558"/>
      <c r="F30" s="550"/>
      <c r="G30" s="549"/>
      <c r="H30" s="547"/>
      <c r="I30" s="611" t="s">
        <v>57</v>
      </c>
      <c r="J30" s="613"/>
    </row>
    <row r="31" spans="1:12" ht="14.25" thickBot="1" thickTop="1">
      <c r="A31" s="422" t="s">
        <v>59</v>
      </c>
      <c r="B31" s="423"/>
      <c r="C31" s="423"/>
      <c r="D31" s="424"/>
      <c r="E31" s="50">
        <v>16672</v>
      </c>
      <c r="F31" s="49">
        <v>5510</v>
      </c>
      <c r="G31" s="48">
        <v>16672</v>
      </c>
      <c r="H31" s="47">
        <v>5414</v>
      </c>
      <c r="I31" s="358">
        <v>1</v>
      </c>
      <c r="J31" s="359">
        <v>0.9825771324863883</v>
      </c>
      <c r="L31" s="221"/>
    </row>
    <row r="32" spans="1:10" ht="12.75" customHeight="1">
      <c r="A32" s="561" t="s">
        <v>60</v>
      </c>
      <c r="B32" s="425" t="s">
        <v>61</v>
      </c>
      <c r="C32" s="426"/>
      <c r="D32" s="427"/>
      <c r="E32" s="53">
        <v>16608</v>
      </c>
      <c r="F32" s="55">
        <v>5492</v>
      </c>
      <c r="G32" s="54">
        <v>16635</v>
      </c>
      <c r="H32" s="56">
        <v>5401</v>
      </c>
      <c r="I32" s="360">
        <v>1.0016257225433527</v>
      </c>
      <c r="J32" s="361">
        <v>0.9834304442825929</v>
      </c>
    </row>
    <row r="33" spans="1:10" ht="12.75">
      <c r="A33" s="562"/>
      <c r="B33" s="428" t="s">
        <v>62</v>
      </c>
      <c r="C33" s="429"/>
      <c r="D33" s="430"/>
      <c r="E33" s="62">
        <v>64</v>
      </c>
      <c r="F33" s="61">
        <v>18</v>
      </c>
      <c r="G33" s="60">
        <v>37</v>
      </c>
      <c r="H33" s="59">
        <v>13</v>
      </c>
      <c r="I33" s="362">
        <v>0.578125</v>
      </c>
      <c r="J33" s="363">
        <v>0.7222222222222222</v>
      </c>
    </row>
    <row r="34" spans="1:10" ht="13.5" thickBot="1">
      <c r="A34" s="563"/>
      <c r="B34" s="431"/>
      <c r="C34" s="432" t="s">
        <v>63</v>
      </c>
      <c r="D34" s="433"/>
      <c r="E34" s="74">
        <v>0</v>
      </c>
      <c r="F34" s="73">
        <v>0</v>
      </c>
      <c r="G34" s="72">
        <v>1</v>
      </c>
      <c r="H34" s="71">
        <v>1</v>
      </c>
      <c r="I34" s="364" t="s">
        <v>110</v>
      </c>
      <c r="J34" s="365" t="s">
        <v>110</v>
      </c>
    </row>
    <row r="35" ht="13.5" thickBot="1"/>
    <row r="36" spans="1:10" ht="38.25" customHeight="1">
      <c r="A36" s="595"/>
      <c r="B36" s="596"/>
      <c r="C36" s="596"/>
      <c r="D36" s="597"/>
      <c r="E36" s="605" t="s">
        <v>119</v>
      </c>
      <c r="F36" s="554"/>
      <c r="G36" s="604" t="s">
        <v>141</v>
      </c>
      <c r="H36" s="555"/>
      <c r="I36" s="606" t="s">
        <v>135</v>
      </c>
      <c r="J36" s="607"/>
    </row>
    <row r="37" spans="1:10" ht="12.75" customHeight="1">
      <c r="A37" s="598"/>
      <c r="B37" s="599"/>
      <c r="C37" s="599"/>
      <c r="D37" s="600"/>
      <c r="E37" s="557" t="s">
        <v>57</v>
      </c>
      <c r="F37" s="526" t="s">
        <v>58</v>
      </c>
      <c r="G37" s="548" t="s">
        <v>57</v>
      </c>
      <c r="H37" s="528" t="s">
        <v>58</v>
      </c>
      <c r="I37" s="445" t="s">
        <v>57</v>
      </c>
      <c r="J37" s="612" t="s">
        <v>58</v>
      </c>
    </row>
    <row r="38" spans="1:10" ht="13.5" thickBot="1">
      <c r="A38" s="601"/>
      <c r="B38" s="602"/>
      <c r="C38" s="602"/>
      <c r="D38" s="603"/>
      <c r="E38" s="558"/>
      <c r="F38" s="527"/>
      <c r="G38" s="549"/>
      <c r="H38" s="529"/>
      <c r="I38" s="446" t="s">
        <v>57</v>
      </c>
      <c r="J38" s="620"/>
    </row>
    <row r="39" spans="1:10" ht="14.25" thickBot="1" thickTop="1">
      <c r="A39" s="422" t="s">
        <v>59</v>
      </c>
      <c r="B39" s="423"/>
      <c r="C39" s="423"/>
      <c r="D39" s="424"/>
      <c r="E39" s="50">
        <v>3</v>
      </c>
      <c r="F39" s="49">
        <v>1</v>
      </c>
      <c r="G39" s="48">
        <v>13</v>
      </c>
      <c r="H39" s="47">
        <v>7</v>
      </c>
      <c r="I39" s="358">
        <v>4.333333333333333</v>
      </c>
      <c r="J39" s="359">
        <v>7</v>
      </c>
    </row>
    <row r="40" spans="1:10" ht="12.75" customHeight="1">
      <c r="A40" s="561" t="s">
        <v>60</v>
      </c>
      <c r="B40" s="425" t="s">
        <v>61</v>
      </c>
      <c r="C40" s="426"/>
      <c r="D40" s="427"/>
      <c r="E40" s="53">
        <v>1</v>
      </c>
      <c r="F40" s="55">
        <v>1</v>
      </c>
      <c r="G40" s="54">
        <v>0</v>
      </c>
      <c r="H40" s="56">
        <v>0</v>
      </c>
      <c r="I40" s="360">
        <v>0</v>
      </c>
      <c r="J40" s="366">
        <v>0</v>
      </c>
    </row>
    <row r="41" spans="1:10" ht="12.75">
      <c r="A41" s="562"/>
      <c r="B41" s="428" t="s">
        <v>62</v>
      </c>
      <c r="C41" s="429"/>
      <c r="D41" s="430"/>
      <c r="E41" s="62">
        <v>2</v>
      </c>
      <c r="F41" s="61">
        <v>0</v>
      </c>
      <c r="G41" s="60">
        <v>13</v>
      </c>
      <c r="H41" s="59">
        <v>7</v>
      </c>
      <c r="I41" s="362">
        <v>6.5</v>
      </c>
      <c r="J41" s="367">
        <v>0</v>
      </c>
    </row>
    <row r="42" spans="1:10" ht="13.5" thickBot="1">
      <c r="A42" s="563"/>
      <c r="B42" s="431"/>
      <c r="C42" s="432" t="s">
        <v>63</v>
      </c>
      <c r="D42" s="433"/>
      <c r="E42" s="74">
        <v>0</v>
      </c>
      <c r="F42" s="73">
        <v>0</v>
      </c>
      <c r="G42" s="72">
        <v>0</v>
      </c>
      <c r="H42" s="71">
        <v>0</v>
      </c>
      <c r="I42" s="364" t="s">
        <v>110</v>
      </c>
      <c r="J42" s="365" t="s">
        <v>110</v>
      </c>
    </row>
  </sheetData>
  <sheetProtection/>
  <mergeCells count="54">
    <mergeCell ref="A40:A42"/>
    <mergeCell ref="I36:J36"/>
    <mergeCell ref="G37:G38"/>
    <mergeCell ref="H37:H38"/>
    <mergeCell ref="E37:E38"/>
    <mergeCell ref="F37:F38"/>
    <mergeCell ref="J37:J38"/>
    <mergeCell ref="F29:F30"/>
    <mergeCell ref="I29:I30"/>
    <mergeCell ref="J29:J30"/>
    <mergeCell ref="A32:A34"/>
    <mergeCell ref="A36:D38"/>
    <mergeCell ref="G36:H36"/>
    <mergeCell ref="E36:F36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78" customWidth="1"/>
    <col min="2" max="2" width="2.140625" style="78" customWidth="1"/>
    <col min="3" max="3" width="2.8515625" style="78" customWidth="1"/>
    <col min="4" max="4" width="18.57421875" style="78" bestFit="1" customWidth="1"/>
    <col min="5" max="5" width="6.8515625" style="78" customWidth="1"/>
    <col min="6" max="6" width="6.421875" style="78" customWidth="1"/>
    <col min="7" max="7" width="7.8515625" style="78" bestFit="1" customWidth="1"/>
    <col min="8" max="8" width="6.00390625" style="78" customWidth="1"/>
    <col min="9" max="9" width="7.7109375" style="78" bestFit="1" customWidth="1"/>
    <col min="10" max="10" width="6.140625" style="78" customWidth="1"/>
    <col min="11" max="12" width="6.28125" style="78" customWidth="1"/>
    <col min="13" max="13" width="6.00390625" style="78" customWidth="1"/>
    <col min="14" max="14" width="6.57421875" style="78" customWidth="1"/>
    <col min="15" max="18" width="6.7109375" style="78" customWidth="1"/>
    <col min="19" max="24" width="9.140625" style="78" customWidth="1"/>
    <col min="25" max="25" width="10.00390625" style="78" customWidth="1"/>
    <col min="26" max="16384" width="9.140625" style="78" customWidth="1"/>
  </cols>
  <sheetData>
    <row r="1" spans="1:3" ht="12.75">
      <c r="A1" s="110" t="s">
        <v>113</v>
      </c>
      <c r="B1" s="110"/>
      <c r="C1" s="110"/>
    </row>
    <row r="2" ht="14.25" thickBot="1">
      <c r="A2" s="298" t="s">
        <v>123</v>
      </c>
    </row>
    <row r="3" spans="1:18" ht="12.75" customHeight="1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622" t="s">
        <v>55</v>
      </c>
      <c r="N3" s="623"/>
      <c r="O3" s="541" t="s">
        <v>56</v>
      </c>
      <c r="P3" s="542"/>
      <c r="Q3" s="630" t="s">
        <v>124</v>
      </c>
      <c r="R3" s="570"/>
    </row>
    <row r="4" spans="1:18" ht="29.25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7</v>
      </c>
      <c r="J4" s="556"/>
      <c r="K4" s="552" t="s">
        <v>8</v>
      </c>
      <c r="L4" s="556"/>
      <c r="M4" s="624"/>
      <c r="N4" s="625"/>
      <c r="O4" s="571"/>
      <c r="P4" s="621"/>
      <c r="Q4" s="53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8" t="s">
        <v>58</v>
      </c>
      <c r="Q5" s="631" t="s">
        <v>57</v>
      </c>
      <c r="R5" s="564" t="s">
        <v>58</v>
      </c>
    </row>
    <row r="6" spans="1:18" ht="13.5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9"/>
      <c r="Q6" s="632"/>
      <c r="R6" s="565"/>
    </row>
    <row r="7" spans="1:18" ht="13.5" thickTop="1">
      <c r="A7" s="447"/>
      <c r="B7" s="448" t="s">
        <v>59</v>
      </c>
      <c r="C7" s="449"/>
      <c r="D7" s="450"/>
      <c r="E7" s="115">
        <v>148296</v>
      </c>
      <c r="F7" s="116">
        <v>68956</v>
      </c>
      <c r="G7" s="117">
        <v>130120</v>
      </c>
      <c r="H7" s="118">
        <v>62655</v>
      </c>
      <c r="I7" s="117">
        <v>124847</v>
      </c>
      <c r="J7" s="116">
        <v>60176</v>
      </c>
      <c r="K7" s="119">
        <v>5273</v>
      </c>
      <c r="L7" s="116">
        <v>2479</v>
      </c>
      <c r="M7" s="119">
        <v>16672</v>
      </c>
      <c r="N7" s="118">
        <v>5414</v>
      </c>
      <c r="O7" s="117">
        <v>13</v>
      </c>
      <c r="P7" s="116">
        <v>7</v>
      </c>
      <c r="Q7" s="119">
        <v>1491</v>
      </c>
      <c r="R7" s="120">
        <v>880</v>
      </c>
    </row>
    <row r="8" spans="1:23" ht="12.75">
      <c r="A8" s="451"/>
      <c r="B8" s="626" t="s">
        <v>60</v>
      </c>
      <c r="C8" s="452" t="s">
        <v>76</v>
      </c>
      <c r="D8" s="453"/>
      <c r="E8" s="121">
        <v>1654</v>
      </c>
      <c r="F8" s="122">
        <v>1072</v>
      </c>
      <c r="G8" s="123">
        <v>694</v>
      </c>
      <c r="H8" s="124">
        <v>425</v>
      </c>
      <c r="I8" s="123">
        <v>621</v>
      </c>
      <c r="J8" s="122">
        <v>379</v>
      </c>
      <c r="K8" s="125">
        <v>73</v>
      </c>
      <c r="L8" s="87">
        <v>46</v>
      </c>
      <c r="M8" s="126">
        <v>0</v>
      </c>
      <c r="N8" s="89">
        <v>0</v>
      </c>
      <c r="O8" s="127">
        <v>0</v>
      </c>
      <c r="P8" s="87">
        <v>0</v>
      </c>
      <c r="Q8" s="126">
        <v>960</v>
      </c>
      <c r="R8" s="91">
        <v>647</v>
      </c>
      <c r="S8" s="221"/>
      <c r="T8" s="221"/>
      <c r="U8" s="221"/>
      <c r="V8" s="221"/>
      <c r="W8" s="221"/>
    </row>
    <row r="9" spans="1:23" ht="12.75">
      <c r="A9" s="451"/>
      <c r="B9" s="626"/>
      <c r="C9" s="628" t="s">
        <v>60</v>
      </c>
      <c r="D9" s="453" t="s">
        <v>151</v>
      </c>
      <c r="E9" s="121">
        <v>61</v>
      </c>
      <c r="F9" s="122">
        <v>38</v>
      </c>
      <c r="G9" s="123">
        <v>20</v>
      </c>
      <c r="H9" s="124">
        <v>12</v>
      </c>
      <c r="I9" s="123">
        <v>18</v>
      </c>
      <c r="J9" s="122">
        <v>12</v>
      </c>
      <c r="K9" s="125">
        <v>2</v>
      </c>
      <c r="L9" s="87">
        <v>0</v>
      </c>
      <c r="M9" s="126">
        <v>0</v>
      </c>
      <c r="N9" s="89">
        <v>0</v>
      </c>
      <c r="O9" s="127">
        <v>0</v>
      </c>
      <c r="P9" s="87">
        <v>0</v>
      </c>
      <c r="Q9" s="126">
        <v>41</v>
      </c>
      <c r="R9" s="91">
        <v>26</v>
      </c>
      <c r="S9" s="221"/>
      <c r="T9" s="221"/>
      <c r="U9" s="221"/>
      <c r="V9" s="221"/>
      <c r="W9" s="221"/>
    </row>
    <row r="10" spans="1:23" ht="12.75">
      <c r="A10" s="451"/>
      <c r="B10" s="626"/>
      <c r="C10" s="629"/>
      <c r="D10" s="453" t="s">
        <v>152</v>
      </c>
      <c r="E10" s="121">
        <v>1593</v>
      </c>
      <c r="F10" s="122">
        <v>1034</v>
      </c>
      <c r="G10" s="106">
        <v>674</v>
      </c>
      <c r="H10" s="107">
        <v>413</v>
      </c>
      <c r="I10" s="123">
        <v>603</v>
      </c>
      <c r="J10" s="122">
        <v>367</v>
      </c>
      <c r="K10" s="125">
        <v>71</v>
      </c>
      <c r="L10" s="87">
        <v>46</v>
      </c>
      <c r="M10" s="126">
        <v>0</v>
      </c>
      <c r="N10" s="89">
        <v>0</v>
      </c>
      <c r="O10" s="127">
        <v>0</v>
      </c>
      <c r="P10" s="87">
        <v>0</v>
      </c>
      <c r="Q10" s="126">
        <v>919</v>
      </c>
      <c r="R10" s="91">
        <v>621</v>
      </c>
      <c r="S10" s="221"/>
      <c r="T10" s="221"/>
      <c r="U10" s="221"/>
      <c r="V10" s="221"/>
      <c r="W10" s="221"/>
    </row>
    <row r="11" spans="1:25" ht="12.75">
      <c r="A11" s="451"/>
      <c r="B11" s="626"/>
      <c r="C11" s="454" t="s">
        <v>77</v>
      </c>
      <c r="D11" s="455"/>
      <c r="E11" s="128">
        <v>123602</v>
      </c>
      <c r="F11" s="105">
        <v>60069</v>
      </c>
      <c r="G11" s="106">
        <v>106579</v>
      </c>
      <c r="H11" s="107">
        <v>54487</v>
      </c>
      <c r="I11" s="106">
        <v>102158</v>
      </c>
      <c r="J11" s="105">
        <v>52317</v>
      </c>
      <c r="K11" s="104">
        <v>4421</v>
      </c>
      <c r="L11" s="93">
        <v>2170</v>
      </c>
      <c r="M11" s="129">
        <v>16635</v>
      </c>
      <c r="N11" s="95">
        <v>5401</v>
      </c>
      <c r="O11" s="130">
        <v>0</v>
      </c>
      <c r="P11" s="93">
        <v>0</v>
      </c>
      <c r="Q11" s="129">
        <v>388</v>
      </c>
      <c r="R11" s="97">
        <v>181</v>
      </c>
      <c r="S11" s="221"/>
      <c r="T11" s="221"/>
      <c r="U11" s="221"/>
      <c r="V11" s="221"/>
      <c r="W11" s="223"/>
      <c r="X11" s="223"/>
      <c r="Y11" s="224"/>
    </row>
    <row r="12" spans="1:25" ht="12.75">
      <c r="A12" s="451"/>
      <c r="B12" s="626"/>
      <c r="C12" s="456" t="s">
        <v>78</v>
      </c>
      <c r="D12" s="455"/>
      <c r="E12" s="128">
        <v>22958</v>
      </c>
      <c r="F12" s="105">
        <v>7785</v>
      </c>
      <c r="G12" s="106">
        <v>22770</v>
      </c>
      <c r="H12" s="107">
        <v>7715</v>
      </c>
      <c r="I12" s="106">
        <v>21998</v>
      </c>
      <c r="J12" s="105">
        <v>7453</v>
      </c>
      <c r="K12" s="104">
        <v>772</v>
      </c>
      <c r="L12" s="93">
        <v>262</v>
      </c>
      <c r="M12" s="129">
        <v>37</v>
      </c>
      <c r="N12" s="95">
        <v>13</v>
      </c>
      <c r="O12" s="130">
        <v>12</v>
      </c>
      <c r="P12" s="93">
        <v>6</v>
      </c>
      <c r="Q12" s="129">
        <v>139</v>
      </c>
      <c r="R12" s="97">
        <v>51</v>
      </c>
      <c r="S12" s="221"/>
      <c r="T12" s="221"/>
      <c r="U12" s="221"/>
      <c r="V12" s="221"/>
      <c r="W12" s="223"/>
      <c r="X12" s="221"/>
      <c r="Y12" s="223"/>
    </row>
    <row r="13" spans="1:23" ht="12.75">
      <c r="A13" s="451"/>
      <c r="B13" s="626"/>
      <c r="C13" s="456" t="s">
        <v>79</v>
      </c>
      <c r="D13" s="455"/>
      <c r="E13" s="131">
        <v>78</v>
      </c>
      <c r="F13" s="132">
        <v>28</v>
      </c>
      <c r="G13" s="133">
        <v>75</v>
      </c>
      <c r="H13" s="134">
        <v>27</v>
      </c>
      <c r="I13" s="133">
        <v>68</v>
      </c>
      <c r="J13" s="132">
        <v>26</v>
      </c>
      <c r="K13" s="135">
        <v>7</v>
      </c>
      <c r="L13" s="136">
        <v>1</v>
      </c>
      <c r="M13" s="137">
        <v>0</v>
      </c>
      <c r="N13" s="93">
        <v>0</v>
      </c>
      <c r="O13" s="347">
        <v>0</v>
      </c>
      <c r="P13" s="93">
        <v>0</v>
      </c>
      <c r="Q13" s="129">
        <v>3</v>
      </c>
      <c r="R13" s="97">
        <v>1</v>
      </c>
      <c r="S13" s="221"/>
      <c r="T13" s="221"/>
      <c r="U13" s="221"/>
      <c r="V13" s="221"/>
      <c r="W13" s="221"/>
    </row>
    <row r="14" spans="1:23" ht="13.5" thickBot="1">
      <c r="A14" s="457"/>
      <c r="B14" s="627"/>
      <c r="C14" s="432" t="s">
        <v>80</v>
      </c>
      <c r="D14" s="433"/>
      <c r="E14" s="70">
        <v>4</v>
      </c>
      <c r="F14" s="71">
        <v>2</v>
      </c>
      <c r="G14" s="72">
        <v>2</v>
      </c>
      <c r="H14" s="73">
        <v>1</v>
      </c>
      <c r="I14" s="72">
        <v>2</v>
      </c>
      <c r="J14" s="71">
        <v>1</v>
      </c>
      <c r="K14" s="138">
        <v>0</v>
      </c>
      <c r="L14" s="139">
        <v>0</v>
      </c>
      <c r="M14" s="138">
        <v>0</v>
      </c>
      <c r="N14" s="100">
        <v>0</v>
      </c>
      <c r="O14" s="140">
        <v>1</v>
      </c>
      <c r="P14" s="348">
        <v>1</v>
      </c>
      <c r="Q14" s="138">
        <v>1</v>
      </c>
      <c r="R14" s="102">
        <v>0</v>
      </c>
      <c r="S14" s="221"/>
      <c r="T14" s="221"/>
      <c r="U14" s="221"/>
      <c r="V14" s="221"/>
      <c r="W14" s="221"/>
    </row>
    <row r="15" ht="13.5">
      <c r="A15" s="79"/>
    </row>
    <row r="16" spans="1:3" ht="12.75">
      <c r="A16" s="110" t="s">
        <v>81</v>
      </c>
      <c r="B16" s="110"/>
      <c r="C16" s="110"/>
    </row>
    <row r="17" ht="14.25" thickBot="1">
      <c r="A17" s="298" t="s">
        <v>123</v>
      </c>
    </row>
    <row r="18" spans="1:18" ht="12.75" customHeight="1">
      <c r="A18" s="532"/>
      <c r="B18" s="533"/>
      <c r="C18" s="533"/>
      <c r="D18" s="534"/>
      <c r="E18" s="559" t="s">
        <v>54</v>
      </c>
      <c r="F18" s="542"/>
      <c r="G18" s="553" t="s">
        <v>6</v>
      </c>
      <c r="H18" s="554"/>
      <c r="I18" s="554"/>
      <c r="J18" s="554"/>
      <c r="K18" s="554"/>
      <c r="L18" s="555"/>
      <c r="M18" s="622" t="s">
        <v>55</v>
      </c>
      <c r="N18" s="623"/>
      <c r="O18" s="541" t="s">
        <v>56</v>
      </c>
      <c r="P18" s="542"/>
      <c r="Q18" s="630" t="s">
        <v>124</v>
      </c>
      <c r="R18" s="570"/>
    </row>
    <row r="19" spans="1:18" ht="32.25" customHeight="1">
      <c r="A19" s="535"/>
      <c r="B19" s="536"/>
      <c r="C19" s="536"/>
      <c r="D19" s="537"/>
      <c r="E19" s="560"/>
      <c r="F19" s="544"/>
      <c r="G19" s="551" t="s">
        <v>57</v>
      </c>
      <c r="H19" s="552"/>
      <c r="I19" s="551" t="s">
        <v>7</v>
      </c>
      <c r="J19" s="556"/>
      <c r="K19" s="552" t="s">
        <v>8</v>
      </c>
      <c r="L19" s="556"/>
      <c r="M19" s="624"/>
      <c r="N19" s="625"/>
      <c r="O19" s="571"/>
      <c r="P19" s="621"/>
      <c r="Q19" s="531"/>
      <c r="R19" s="572"/>
    </row>
    <row r="20" spans="1:18" ht="12.75" customHeight="1">
      <c r="A20" s="535"/>
      <c r="B20" s="536"/>
      <c r="C20" s="536"/>
      <c r="D20" s="537"/>
      <c r="E20" s="545" t="s">
        <v>57</v>
      </c>
      <c r="F20" s="528" t="s">
        <v>58</v>
      </c>
      <c r="G20" s="548" t="s">
        <v>57</v>
      </c>
      <c r="H20" s="526" t="s">
        <v>58</v>
      </c>
      <c r="I20" s="548" t="s">
        <v>57</v>
      </c>
      <c r="J20" s="528" t="s">
        <v>58</v>
      </c>
      <c r="K20" s="557" t="s">
        <v>57</v>
      </c>
      <c r="L20" s="528" t="s">
        <v>58</v>
      </c>
      <c r="M20" s="524" t="s">
        <v>57</v>
      </c>
      <c r="N20" s="528" t="s">
        <v>58</v>
      </c>
      <c r="O20" s="524" t="s">
        <v>57</v>
      </c>
      <c r="P20" s="528" t="s">
        <v>58</v>
      </c>
      <c r="Q20" s="631" t="s">
        <v>57</v>
      </c>
      <c r="R20" s="564" t="s">
        <v>58</v>
      </c>
    </row>
    <row r="21" spans="1:18" ht="13.5" thickBot="1">
      <c r="A21" s="538"/>
      <c r="B21" s="539"/>
      <c r="C21" s="539"/>
      <c r="D21" s="540"/>
      <c r="E21" s="546"/>
      <c r="F21" s="547"/>
      <c r="G21" s="549"/>
      <c r="H21" s="550"/>
      <c r="I21" s="549"/>
      <c r="J21" s="547"/>
      <c r="K21" s="558"/>
      <c r="L21" s="547"/>
      <c r="M21" s="525"/>
      <c r="N21" s="529"/>
      <c r="O21" s="525"/>
      <c r="P21" s="529"/>
      <c r="Q21" s="632"/>
      <c r="R21" s="565"/>
    </row>
    <row r="22" spans="1:18" ht="13.5" thickTop="1">
      <c r="A22" s="447"/>
      <c r="B22" s="448" t="s">
        <v>59</v>
      </c>
      <c r="C22" s="449"/>
      <c r="D22" s="450"/>
      <c r="E22" s="115">
        <v>146392</v>
      </c>
      <c r="F22" s="116">
        <v>68304</v>
      </c>
      <c r="G22" s="117">
        <v>128884</v>
      </c>
      <c r="H22" s="118">
        <v>62214</v>
      </c>
      <c r="I22" s="117">
        <v>123680</v>
      </c>
      <c r="J22" s="116">
        <v>59757</v>
      </c>
      <c r="K22" s="119">
        <v>5204</v>
      </c>
      <c r="L22" s="116">
        <v>2457</v>
      </c>
      <c r="M22" s="119">
        <v>16187</v>
      </c>
      <c r="N22" s="118">
        <v>5279</v>
      </c>
      <c r="O22" s="117">
        <v>1</v>
      </c>
      <c r="P22" s="116">
        <v>0</v>
      </c>
      <c r="Q22" s="119">
        <v>1320</v>
      </c>
      <c r="R22" s="120">
        <v>811</v>
      </c>
    </row>
    <row r="23" spans="1:22" ht="12.75">
      <c r="A23" s="451"/>
      <c r="B23" s="626" t="s">
        <v>60</v>
      </c>
      <c r="C23" s="452" t="s">
        <v>76</v>
      </c>
      <c r="D23" s="453"/>
      <c r="E23" s="121">
        <v>1654</v>
      </c>
      <c r="F23" s="122">
        <v>1072</v>
      </c>
      <c r="G23" s="123">
        <v>694</v>
      </c>
      <c r="H23" s="124">
        <v>425</v>
      </c>
      <c r="I23" s="123">
        <v>621</v>
      </c>
      <c r="J23" s="122">
        <v>379</v>
      </c>
      <c r="K23" s="125">
        <v>73</v>
      </c>
      <c r="L23" s="87">
        <v>46</v>
      </c>
      <c r="M23" s="126">
        <v>0</v>
      </c>
      <c r="N23" s="89">
        <v>0</v>
      </c>
      <c r="O23" s="127">
        <v>0</v>
      </c>
      <c r="P23" s="87">
        <v>0</v>
      </c>
      <c r="Q23" s="126">
        <v>960</v>
      </c>
      <c r="R23" s="91">
        <v>647</v>
      </c>
      <c r="S23" s="221"/>
      <c r="T23" s="221"/>
      <c r="U23" s="221"/>
      <c r="V23" s="221"/>
    </row>
    <row r="24" spans="1:22" ht="12.75">
      <c r="A24" s="451"/>
      <c r="B24" s="626"/>
      <c r="C24" s="628" t="s">
        <v>60</v>
      </c>
      <c r="D24" s="453" t="s">
        <v>151</v>
      </c>
      <c r="E24" s="141">
        <v>61</v>
      </c>
      <c r="F24" s="142">
        <v>38</v>
      </c>
      <c r="G24" s="123">
        <v>20</v>
      </c>
      <c r="H24" s="124">
        <v>12</v>
      </c>
      <c r="I24" s="123">
        <v>18</v>
      </c>
      <c r="J24" s="122">
        <v>12</v>
      </c>
      <c r="K24" s="143">
        <v>2</v>
      </c>
      <c r="L24" s="144">
        <v>0</v>
      </c>
      <c r="M24" s="145">
        <v>0</v>
      </c>
      <c r="N24" s="142">
        <v>0</v>
      </c>
      <c r="O24" s="127">
        <v>0</v>
      </c>
      <c r="P24" s="87">
        <v>0</v>
      </c>
      <c r="Q24" s="126">
        <v>41</v>
      </c>
      <c r="R24" s="91">
        <v>26</v>
      </c>
      <c r="S24" s="221"/>
      <c r="T24" s="221"/>
      <c r="U24" s="221"/>
      <c r="V24" s="221"/>
    </row>
    <row r="25" spans="1:22" ht="12.75">
      <c r="A25" s="451"/>
      <c r="B25" s="626"/>
      <c r="C25" s="629"/>
      <c r="D25" s="453" t="s">
        <v>152</v>
      </c>
      <c r="E25" s="141">
        <v>1593</v>
      </c>
      <c r="F25" s="142">
        <v>1034</v>
      </c>
      <c r="G25" s="106">
        <v>674</v>
      </c>
      <c r="H25" s="107">
        <v>413</v>
      </c>
      <c r="I25" s="123">
        <v>603</v>
      </c>
      <c r="J25" s="122">
        <v>367</v>
      </c>
      <c r="K25" s="143">
        <v>71</v>
      </c>
      <c r="L25" s="144">
        <v>46</v>
      </c>
      <c r="M25" s="145">
        <v>0</v>
      </c>
      <c r="N25" s="142">
        <v>0</v>
      </c>
      <c r="O25" s="127">
        <v>0</v>
      </c>
      <c r="P25" s="87">
        <v>0</v>
      </c>
      <c r="Q25" s="126">
        <v>919</v>
      </c>
      <c r="R25" s="91">
        <v>621</v>
      </c>
      <c r="S25" s="221"/>
      <c r="T25" s="221"/>
      <c r="U25" s="221"/>
      <c r="V25" s="221"/>
    </row>
    <row r="26" spans="1:25" ht="12.75">
      <c r="A26" s="451"/>
      <c r="B26" s="626"/>
      <c r="C26" s="456" t="s">
        <v>77</v>
      </c>
      <c r="D26" s="455"/>
      <c r="E26" s="131">
        <v>122763</v>
      </c>
      <c r="F26" s="132">
        <v>59787</v>
      </c>
      <c r="G26" s="106">
        <v>106286</v>
      </c>
      <c r="H26" s="107">
        <v>54365</v>
      </c>
      <c r="I26" s="106">
        <v>101880</v>
      </c>
      <c r="J26" s="105">
        <v>52198</v>
      </c>
      <c r="K26" s="135">
        <v>4406</v>
      </c>
      <c r="L26" s="136">
        <v>2167</v>
      </c>
      <c r="M26" s="146">
        <v>16153</v>
      </c>
      <c r="N26" s="132">
        <v>5268</v>
      </c>
      <c r="O26" s="130">
        <v>0</v>
      </c>
      <c r="P26" s="93">
        <v>0</v>
      </c>
      <c r="Q26" s="129">
        <v>324</v>
      </c>
      <c r="R26" s="97">
        <v>154</v>
      </c>
      <c r="S26" s="221"/>
      <c r="T26" s="221"/>
      <c r="U26" s="221"/>
      <c r="V26" s="221"/>
      <c r="W26" s="223"/>
      <c r="X26" s="223"/>
      <c r="Y26" s="224"/>
    </row>
    <row r="27" spans="1:25" ht="12.75">
      <c r="A27" s="451"/>
      <c r="B27" s="626"/>
      <c r="C27" s="456" t="s">
        <v>78</v>
      </c>
      <c r="D27" s="455"/>
      <c r="E27" s="131">
        <v>21924</v>
      </c>
      <c r="F27" s="132">
        <v>7429</v>
      </c>
      <c r="G27" s="106">
        <v>21853</v>
      </c>
      <c r="H27" s="107">
        <v>7408</v>
      </c>
      <c r="I27" s="106">
        <v>21133</v>
      </c>
      <c r="J27" s="105">
        <v>7165</v>
      </c>
      <c r="K27" s="135">
        <v>720</v>
      </c>
      <c r="L27" s="147">
        <v>243</v>
      </c>
      <c r="M27" s="148">
        <v>34</v>
      </c>
      <c r="N27" s="132">
        <v>11</v>
      </c>
      <c r="O27" s="130">
        <v>1</v>
      </c>
      <c r="P27" s="93">
        <v>0</v>
      </c>
      <c r="Q27" s="129">
        <v>36</v>
      </c>
      <c r="R27" s="97">
        <v>10</v>
      </c>
      <c r="S27" s="221"/>
      <c r="T27" s="221"/>
      <c r="U27" s="221"/>
      <c r="V27" s="221"/>
      <c r="W27" s="223"/>
      <c r="X27" s="221"/>
      <c r="Y27" s="223"/>
    </row>
    <row r="28" spans="1:22" ht="12.75">
      <c r="A28" s="451"/>
      <c r="B28" s="626"/>
      <c r="C28" s="456" t="s">
        <v>79</v>
      </c>
      <c r="D28" s="455"/>
      <c r="E28" s="131">
        <v>49</v>
      </c>
      <c r="F28" s="132">
        <v>15</v>
      </c>
      <c r="G28" s="133">
        <v>49</v>
      </c>
      <c r="H28" s="134">
        <v>15</v>
      </c>
      <c r="I28" s="133">
        <v>44</v>
      </c>
      <c r="J28" s="132">
        <v>14</v>
      </c>
      <c r="K28" s="135">
        <v>5</v>
      </c>
      <c r="L28" s="136">
        <v>1</v>
      </c>
      <c r="M28" s="146">
        <v>0</v>
      </c>
      <c r="N28" s="132">
        <v>0</v>
      </c>
      <c r="O28" s="347">
        <v>0</v>
      </c>
      <c r="P28" s="93">
        <v>0</v>
      </c>
      <c r="Q28" s="129">
        <v>0</v>
      </c>
      <c r="R28" s="97">
        <v>0</v>
      </c>
      <c r="S28" s="221"/>
      <c r="T28" s="221"/>
      <c r="U28" s="221"/>
      <c r="V28" s="221"/>
    </row>
    <row r="29" spans="1:22" ht="13.5" thickBot="1">
      <c r="A29" s="457"/>
      <c r="B29" s="627"/>
      <c r="C29" s="432" t="s">
        <v>80</v>
      </c>
      <c r="D29" s="433"/>
      <c r="E29" s="149">
        <v>2</v>
      </c>
      <c r="F29" s="150">
        <v>1</v>
      </c>
      <c r="G29" s="72">
        <v>2</v>
      </c>
      <c r="H29" s="150">
        <v>1</v>
      </c>
      <c r="I29" s="72">
        <v>2</v>
      </c>
      <c r="J29" s="150">
        <v>1</v>
      </c>
      <c r="K29" s="151">
        <v>0</v>
      </c>
      <c r="L29" s="152">
        <v>0</v>
      </c>
      <c r="M29" s="153">
        <v>0</v>
      </c>
      <c r="N29" s="150">
        <v>0</v>
      </c>
      <c r="O29" s="140">
        <v>0</v>
      </c>
      <c r="P29" s="348">
        <v>0</v>
      </c>
      <c r="Q29" s="138">
        <v>0</v>
      </c>
      <c r="R29" s="102">
        <v>0</v>
      </c>
      <c r="S29" s="221"/>
      <c r="T29" s="221"/>
      <c r="U29" s="221"/>
      <c r="V29" s="221"/>
    </row>
    <row r="30" ht="13.5">
      <c r="A30" s="79"/>
    </row>
    <row r="31" spans="1:3" ht="12.75">
      <c r="A31" s="110" t="s">
        <v>106</v>
      </c>
      <c r="B31" s="110"/>
      <c r="C31" s="110"/>
    </row>
    <row r="32" ht="14.25" thickBot="1">
      <c r="A32" s="298" t="s">
        <v>123</v>
      </c>
    </row>
    <row r="33" spans="1:18" ht="12.75" customHeight="1">
      <c r="A33" s="532"/>
      <c r="B33" s="533"/>
      <c r="C33" s="533"/>
      <c r="D33" s="534"/>
      <c r="E33" s="559" t="s">
        <v>54</v>
      </c>
      <c r="F33" s="542"/>
      <c r="G33" s="553" t="s">
        <v>6</v>
      </c>
      <c r="H33" s="554"/>
      <c r="I33" s="554"/>
      <c r="J33" s="554"/>
      <c r="K33" s="554"/>
      <c r="L33" s="555"/>
      <c r="M33" s="622" t="s">
        <v>55</v>
      </c>
      <c r="N33" s="623"/>
      <c r="O33" s="541" t="s">
        <v>56</v>
      </c>
      <c r="P33" s="542"/>
      <c r="Q33" s="630" t="s">
        <v>124</v>
      </c>
      <c r="R33" s="570"/>
    </row>
    <row r="34" spans="1:18" ht="27.75" customHeight="1">
      <c r="A34" s="535"/>
      <c r="B34" s="536"/>
      <c r="C34" s="536"/>
      <c r="D34" s="537"/>
      <c r="E34" s="560"/>
      <c r="F34" s="544"/>
      <c r="G34" s="551" t="s">
        <v>57</v>
      </c>
      <c r="H34" s="552"/>
      <c r="I34" s="551" t="s">
        <v>7</v>
      </c>
      <c r="J34" s="556"/>
      <c r="K34" s="552" t="s">
        <v>8</v>
      </c>
      <c r="L34" s="556"/>
      <c r="M34" s="624"/>
      <c r="N34" s="625"/>
      <c r="O34" s="571"/>
      <c r="P34" s="621"/>
      <c r="Q34" s="531"/>
      <c r="R34" s="572"/>
    </row>
    <row r="35" spans="1:18" ht="12.75" customHeight="1">
      <c r="A35" s="535"/>
      <c r="B35" s="536"/>
      <c r="C35" s="536"/>
      <c r="D35" s="537"/>
      <c r="E35" s="545" t="s">
        <v>57</v>
      </c>
      <c r="F35" s="528" t="s">
        <v>58</v>
      </c>
      <c r="G35" s="548" t="s">
        <v>57</v>
      </c>
      <c r="H35" s="526" t="s">
        <v>58</v>
      </c>
      <c r="I35" s="548" t="s">
        <v>57</v>
      </c>
      <c r="J35" s="528" t="s">
        <v>58</v>
      </c>
      <c r="K35" s="557" t="s">
        <v>57</v>
      </c>
      <c r="L35" s="528" t="s">
        <v>58</v>
      </c>
      <c r="M35" s="524" t="s">
        <v>57</v>
      </c>
      <c r="N35" s="528" t="s">
        <v>58</v>
      </c>
      <c r="O35" s="524" t="s">
        <v>57</v>
      </c>
      <c r="P35" s="528" t="s">
        <v>58</v>
      </c>
      <c r="Q35" s="631" t="s">
        <v>57</v>
      </c>
      <c r="R35" s="564" t="s">
        <v>58</v>
      </c>
    </row>
    <row r="36" spans="1:18" ht="13.5" thickBot="1">
      <c r="A36" s="538"/>
      <c r="B36" s="539"/>
      <c r="C36" s="539"/>
      <c r="D36" s="540"/>
      <c r="E36" s="546"/>
      <c r="F36" s="547"/>
      <c r="G36" s="549"/>
      <c r="H36" s="550"/>
      <c r="I36" s="549"/>
      <c r="J36" s="547"/>
      <c r="K36" s="558"/>
      <c r="L36" s="547"/>
      <c r="M36" s="525"/>
      <c r="N36" s="529"/>
      <c r="O36" s="525"/>
      <c r="P36" s="529"/>
      <c r="Q36" s="632"/>
      <c r="R36" s="565"/>
    </row>
    <row r="37" spans="1:18" ht="13.5" thickTop="1">
      <c r="A37" s="447"/>
      <c r="B37" s="448" t="s">
        <v>59</v>
      </c>
      <c r="C37" s="449"/>
      <c r="D37" s="450"/>
      <c r="E37" s="115">
        <v>1904</v>
      </c>
      <c r="F37" s="116">
        <v>652</v>
      </c>
      <c r="G37" s="117">
        <v>1236</v>
      </c>
      <c r="H37" s="118">
        <v>441</v>
      </c>
      <c r="I37" s="117">
        <v>1167</v>
      </c>
      <c r="J37" s="116">
        <v>419</v>
      </c>
      <c r="K37" s="119">
        <v>69</v>
      </c>
      <c r="L37" s="116">
        <v>22</v>
      </c>
      <c r="M37" s="119">
        <v>485</v>
      </c>
      <c r="N37" s="118">
        <v>135</v>
      </c>
      <c r="O37" s="117">
        <v>12</v>
      </c>
      <c r="P37" s="116">
        <v>7</v>
      </c>
      <c r="Q37" s="119">
        <v>171</v>
      </c>
      <c r="R37" s="120">
        <v>69</v>
      </c>
    </row>
    <row r="38" spans="1:23" ht="12.75">
      <c r="A38" s="451"/>
      <c r="B38" s="626" t="s">
        <v>60</v>
      </c>
      <c r="C38" s="452" t="s">
        <v>76</v>
      </c>
      <c r="D38" s="453"/>
      <c r="E38" s="121">
        <v>0</v>
      </c>
      <c r="F38" s="122">
        <v>0</v>
      </c>
      <c r="G38" s="123">
        <v>0</v>
      </c>
      <c r="H38" s="124">
        <v>0</v>
      </c>
      <c r="I38" s="123">
        <v>0</v>
      </c>
      <c r="J38" s="122">
        <v>0</v>
      </c>
      <c r="K38" s="125">
        <v>0</v>
      </c>
      <c r="L38" s="87">
        <v>0</v>
      </c>
      <c r="M38" s="126">
        <v>0</v>
      </c>
      <c r="N38" s="89">
        <v>0</v>
      </c>
      <c r="O38" s="127">
        <v>0</v>
      </c>
      <c r="P38" s="87">
        <v>0</v>
      </c>
      <c r="Q38" s="126">
        <v>0</v>
      </c>
      <c r="R38" s="91">
        <v>0</v>
      </c>
      <c r="S38" s="221"/>
      <c r="T38" s="221"/>
      <c r="U38" s="221"/>
      <c r="V38" s="221"/>
      <c r="W38" s="221"/>
    </row>
    <row r="39" spans="1:23" ht="12.75">
      <c r="A39" s="451"/>
      <c r="B39" s="626"/>
      <c r="C39" s="628" t="s">
        <v>60</v>
      </c>
      <c r="D39" s="453" t="s">
        <v>151</v>
      </c>
      <c r="E39" s="141">
        <v>0</v>
      </c>
      <c r="F39" s="132">
        <v>0</v>
      </c>
      <c r="G39" s="123">
        <v>0</v>
      </c>
      <c r="H39" s="124">
        <v>0</v>
      </c>
      <c r="I39" s="123">
        <v>0</v>
      </c>
      <c r="J39" s="122">
        <v>0</v>
      </c>
      <c r="K39" s="143">
        <v>0</v>
      </c>
      <c r="L39" s="144">
        <v>0</v>
      </c>
      <c r="M39" s="126">
        <v>0</v>
      </c>
      <c r="N39" s="89">
        <v>0</v>
      </c>
      <c r="O39" s="127">
        <v>0</v>
      </c>
      <c r="P39" s="87">
        <v>0</v>
      </c>
      <c r="Q39" s="126">
        <v>0</v>
      </c>
      <c r="R39" s="91">
        <v>0</v>
      </c>
      <c r="S39" s="221"/>
      <c r="T39" s="221"/>
      <c r="U39" s="221"/>
      <c r="V39" s="221"/>
      <c r="W39" s="221"/>
    </row>
    <row r="40" spans="1:23" ht="12.75">
      <c r="A40" s="451"/>
      <c r="B40" s="626"/>
      <c r="C40" s="629"/>
      <c r="D40" s="453" t="s">
        <v>152</v>
      </c>
      <c r="E40" s="141">
        <v>0</v>
      </c>
      <c r="F40" s="132">
        <v>0</v>
      </c>
      <c r="G40" s="106">
        <v>0</v>
      </c>
      <c r="H40" s="107">
        <v>0</v>
      </c>
      <c r="I40" s="123">
        <v>0</v>
      </c>
      <c r="J40" s="122">
        <v>0</v>
      </c>
      <c r="K40" s="143">
        <v>0</v>
      </c>
      <c r="L40" s="144">
        <v>0</v>
      </c>
      <c r="M40" s="126">
        <v>0</v>
      </c>
      <c r="N40" s="89">
        <v>0</v>
      </c>
      <c r="O40" s="127">
        <v>0</v>
      </c>
      <c r="P40" s="87">
        <v>0</v>
      </c>
      <c r="Q40" s="126">
        <v>0</v>
      </c>
      <c r="R40" s="91">
        <v>0</v>
      </c>
      <c r="S40" s="221"/>
      <c r="T40" s="221"/>
      <c r="U40" s="221"/>
      <c r="V40" s="221"/>
      <c r="W40" s="221"/>
    </row>
    <row r="41" spans="1:25" ht="12.75">
      <c r="A41" s="451">
        <v>0</v>
      </c>
      <c r="B41" s="626"/>
      <c r="C41" s="456" t="s">
        <v>77</v>
      </c>
      <c r="D41" s="455"/>
      <c r="E41" s="131">
        <v>839</v>
      </c>
      <c r="F41" s="132">
        <v>282</v>
      </c>
      <c r="G41" s="106">
        <v>293</v>
      </c>
      <c r="H41" s="107">
        <v>122</v>
      </c>
      <c r="I41" s="106">
        <v>278</v>
      </c>
      <c r="J41" s="105">
        <v>119</v>
      </c>
      <c r="K41" s="135">
        <v>15</v>
      </c>
      <c r="L41" s="136">
        <v>3</v>
      </c>
      <c r="M41" s="137">
        <v>482</v>
      </c>
      <c r="N41" s="147">
        <v>133</v>
      </c>
      <c r="O41" s="130">
        <v>0</v>
      </c>
      <c r="P41" s="93">
        <v>0</v>
      </c>
      <c r="Q41" s="129">
        <v>64</v>
      </c>
      <c r="R41" s="97">
        <v>27</v>
      </c>
      <c r="S41" s="221"/>
      <c r="T41" s="221"/>
      <c r="U41" s="221"/>
      <c r="V41" s="221"/>
      <c r="W41" s="221"/>
      <c r="X41" s="223"/>
      <c r="Y41" s="221"/>
    </row>
    <row r="42" spans="1:25" ht="12.75">
      <c r="A42" s="451"/>
      <c r="B42" s="626"/>
      <c r="C42" s="456" t="s">
        <v>78</v>
      </c>
      <c r="D42" s="455"/>
      <c r="E42" s="131">
        <v>1034</v>
      </c>
      <c r="F42" s="132">
        <v>356</v>
      </c>
      <c r="G42" s="106">
        <v>917</v>
      </c>
      <c r="H42" s="107">
        <v>307</v>
      </c>
      <c r="I42" s="106">
        <v>865</v>
      </c>
      <c r="J42" s="105">
        <v>288</v>
      </c>
      <c r="K42" s="135">
        <v>52</v>
      </c>
      <c r="L42" s="136">
        <v>19</v>
      </c>
      <c r="M42" s="137">
        <v>3</v>
      </c>
      <c r="N42" s="147">
        <v>2</v>
      </c>
      <c r="O42" s="130">
        <v>11</v>
      </c>
      <c r="P42" s="93">
        <v>6</v>
      </c>
      <c r="Q42" s="129">
        <v>103</v>
      </c>
      <c r="R42" s="97">
        <v>41</v>
      </c>
      <c r="S42" s="221"/>
      <c r="T42" s="221"/>
      <c r="U42" s="221"/>
      <c r="V42" s="221"/>
      <c r="W42" s="221"/>
      <c r="X42" s="221"/>
      <c r="Y42" s="221"/>
    </row>
    <row r="43" spans="1:23" ht="12.75">
      <c r="A43" s="451"/>
      <c r="B43" s="626"/>
      <c r="C43" s="456" t="s">
        <v>79</v>
      </c>
      <c r="D43" s="455"/>
      <c r="E43" s="131">
        <v>29</v>
      </c>
      <c r="F43" s="132">
        <v>13</v>
      </c>
      <c r="G43" s="133">
        <v>26</v>
      </c>
      <c r="H43" s="134">
        <v>12</v>
      </c>
      <c r="I43" s="133">
        <v>24</v>
      </c>
      <c r="J43" s="132">
        <v>12</v>
      </c>
      <c r="K43" s="135">
        <v>2</v>
      </c>
      <c r="L43" s="132">
        <v>0</v>
      </c>
      <c r="M43" s="137">
        <v>0</v>
      </c>
      <c r="N43" s="147">
        <v>0</v>
      </c>
      <c r="O43" s="347">
        <v>0</v>
      </c>
      <c r="P43" s="93">
        <v>0</v>
      </c>
      <c r="Q43" s="129">
        <v>3</v>
      </c>
      <c r="R43" s="97">
        <v>1</v>
      </c>
      <c r="S43" s="221"/>
      <c r="T43" s="221"/>
      <c r="U43" s="221"/>
      <c r="V43" s="221"/>
      <c r="W43" s="221"/>
    </row>
    <row r="44" spans="1:23" ht="13.5" thickBot="1">
      <c r="A44" s="457"/>
      <c r="B44" s="627"/>
      <c r="C44" s="432" t="s">
        <v>80</v>
      </c>
      <c r="D44" s="433"/>
      <c r="E44" s="149">
        <v>2</v>
      </c>
      <c r="F44" s="150">
        <v>1</v>
      </c>
      <c r="G44" s="72">
        <v>0</v>
      </c>
      <c r="H44" s="73">
        <v>0</v>
      </c>
      <c r="I44" s="72">
        <v>0</v>
      </c>
      <c r="J44" s="71">
        <v>0</v>
      </c>
      <c r="K44" s="154">
        <v>0</v>
      </c>
      <c r="L44" s="152">
        <v>0</v>
      </c>
      <c r="M44" s="155">
        <v>0</v>
      </c>
      <c r="N44" s="156">
        <v>0</v>
      </c>
      <c r="O44" s="140">
        <v>1</v>
      </c>
      <c r="P44" s="348">
        <v>1</v>
      </c>
      <c r="Q44" s="138">
        <v>1</v>
      </c>
      <c r="R44" s="102">
        <v>0</v>
      </c>
      <c r="S44" s="221"/>
      <c r="T44" s="221"/>
      <c r="U44" s="221"/>
      <c r="V44" s="221"/>
      <c r="W44" s="221"/>
    </row>
    <row r="45" spans="1:29" ht="13.5">
      <c r="A45" s="79"/>
      <c r="S45" s="157"/>
      <c r="T45" s="158"/>
      <c r="U45" s="159"/>
      <c r="V45" s="158"/>
      <c r="W45" s="159"/>
      <c r="X45" s="158"/>
      <c r="Y45" s="159"/>
      <c r="Z45" s="158"/>
      <c r="AA45" s="159"/>
      <c r="AB45" s="158"/>
      <c r="AC45" s="159"/>
    </row>
    <row r="46" spans="1:5" ht="13.5">
      <c r="A46" s="301" t="s">
        <v>125</v>
      </c>
      <c r="E46" s="78" t="s">
        <v>126</v>
      </c>
    </row>
    <row r="47" ht="12.75">
      <c r="E47" s="78" t="s">
        <v>127</v>
      </c>
    </row>
  </sheetData>
  <sheetProtection/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P35:P36"/>
    <mergeCell ref="O33:P34"/>
    <mergeCell ref="O5:O6"/>
    <mergeCell ref="P5:P6"/>
    <mergeCell ref="O20:O21"/>
    <mergeCell ref="P20:P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.8515625" style="2" customWidth="1"/>
    <col min="2" max="2" width="9.28125" style="2" bestFit="1" customWidth="1"/>
    <col min="3" max="3" width="0.85546875" style="2" customWidth="1"/>
    <col min="4" max="5" width="8.57421875" style="2" bestFit="1" customWidth="1"/>
    <col min="6" max="6" width="8.57421875" style="2" customWidth="1"/>
    <col min="7" max="8" width="7.7109375" style="2" bestFit="1" customWidth="1"/>
    <col min="9" max="9" width="8.57421875" style="2" bestFit="1" customWidth="1"/>
    <col min="10" max="12" width="7.7109375" style="2" bestFit="1" customWidth="1"/>
    <col min="13" max="15" width="6.8515625" style="2" bestFit="1" customWidth="1"/>
    <col min="16" max="16384" width="9.140625" style="2" customWidth="1"/>
  </cols>
  <sheetData>
    <row r="1" spans="1:2" ht="12.75">
      <c r="A1" s="7" t="s">
        <v>82</v>
      </c>
      <c r="B1" s="7"/>
    </row>
    <row r="2" ht="14.25" thickBot="1">
      <c r="A2" s="300" t="s">
        <v>123</v>
      </c>
    </row>
    <row r="3" spans="1:15" ht="27.75" customHeight="1">
      <c r="A3" s="640"/>
      <c r="B3" s="641"/>
      <c r="C3" s="642"/>
      <c r="D3" s="636" t="s">
        <v>54</v>
      </c>
      <c r="E3" s="619"/>
      <c r="F3" s="637"/>
      <c r="G3" s="636" t="s">
        <v>83</v>
      </c>
      <c r="H3" s="619"/>
      <c r="I3" s="637"/>
      <c r="J3" s="636" t="s">
        <v>68</v>
      </c>
      <c r="K3" s="619"/>
      <c r="L3" s="637"/>
      <c r="M3" s="654" t="s">
        <v>124</v>
      </c>
      <c r="N3" s="619"/>
      <c r="O3" s="637"/>
    </row>
    <row r="4" spans="1:15" ht="6.75" customHeight="1">
      <c r="A4" s="643"/>
      <c r="B4" s="644"/>
      <c r="C4" s="645"/>
      <c r="D4" s="638" t="s">
        <v>57</v>
      </c>
      <c r="E4" s="651" t="s">
        <v>66</v>
      </c>
      <c r="F4" s="634" t="s">
        <v>67</v>
      </c>
      <c r="G4" s="638" t="s">
        <v>57</v>
      </c>
      <c r="H4" s="651" t="s">
        <v>66</v>
      </c>
      <c r="I4" s="634" t="s">
        <v>67</v>
      </c>
      <c r="J4" s="638" t="s">
        <v>57</v>
      </c>
      <c r="K4" s="649" t="s">
        <v>66</v>
      </c>
      <c r="L4" s="634" t="s">
        <v>67</v>
      </c>
      <c r="M4" s="638" t="s">
        <v>57</v>
      </c>
      <c r="N4" s="649" t="s">
        <v>66</v>
      </c>
      <c r="O4" s="634" t="s">
        <v>67</v>
      </c>
    </row>
    <row r="5" spans="1:15" ht="6.75" customHeight="1" thickBot="1">
      <c r="A5" s="646"/>
      <c r="B5" s="647"/>
      <c r="C5" s="648"/>
      <c r="D5" s="639"/>
      <c r="E5" s="652"/>
      <c r="F5" s="635"/>
      <c r="G5" s="639"/>
      <c r="H5" s="652"/>
      <c r="I5" s="635"/>
      <c r="J5" s="639"/>
      <c r="K5" s="650"/>
      <c r="L5" s="635"/>
      <c r="M5" s="639"/>
      <c r="N5" s="650"/>
      <c r="O5" s="635"/>
    </row>
    <row r="6" spans="1:15" ht="13.5" thickTop="1">
      <c r="A6" s="458"/>
      <c r="B6" s="459" t="s">
        <v>71</v>
      </c>
      <c r="C6" s="460"/>
      <c r="D6" s="316">
        <v>0.013453170116718857</v>
      </c>
      <c r="E6" s="317">
        <v>0.009240588730292302</v>
      </c>
      <c r="F6" s="318">
        <v>0.01787798939328241</v>
      </c>
      <c r="G6" s="316">
        <v>0.005644800520557973</v>
      </c>
      <c r="H6" s="317">
        <v>0.004270993760221012</v>
      </c>
      <c r="I6" s="318">
        <v>0.007087822287448717</v>
      </c>
      <c r="J6" s="319">
        <v>0</v>
      </c>
      <c r="K6" s="320">
        <v>0</v>
      </c>
      <c r="L6" s="321">
        <v>0</v>
      </c>
      <c r="M6" s="319">
        <v>0.007808369596160885</v>
      </c>
      <c r="N6" s="320">
        <v>0.004969594970071289</v>
      </c>
      <c r="O6" s="321">
        <v>0.010790167105833694</v>
      </c>
    </row>
    <row r="7" spans="1:15" ht="12.75">
      <c r="A7" s="461"/>
      <c r="B7" s="462" t="s">
        <v>72</v>
      </c>
      <c r="C7" s="463"/>
      <c r="D7" s="322">
        <v>1.044068082949698</v>
      </c>
      <c r="E7" s="323">
        <v>1.0517141485540233</v>
      </c>
      <c r="F7" s="324">
        <v>1.036101145301504</v>
      </c>
      <c r="G7" s="322">
        <v>0.9002745280229759</v>
      </c>
      <c r="H7" s="323">
        <v>0.8623218394610075</v>
      </c>
      <c r="I7" s="324">
        <v>0.9398199254864081</v>
      </c>
      <c r="J7" s="314">
        <v>0.14051611268319467</v>
      </c>
      <c r="K7" s="315">
        <v>0.18596566736744524</v>
      </c>
      <c r="L7" s="325">
        <v>0.09315923830550572</v>
      </c>
      <c r="M7" s="349">
        <v>0.003277442243527474</v>
      </c>
      <c r="N7" s="350">
        <v>0.003426641725570693</v>
      </c>
      <c r="O7" s="351">
        <v>0.0031219815095901754</v>
      </c>
    </row>
    <row r="8" spans="1:15" ht="12.75">
      <c r="A8" s="461"/>
      <c r="B8" s="462" t="s">
        <v>73</v>
      </c>
      <c r="C8" s="463"/>
      <c r="D8" s="322">
        <v>0.2109625545600735</v>
      </c>
      <c r="E8" s="323">
        <v>0.2707916904625928</v>
      </c>
      <c r="F8" s="324">
        <v>0.1474627318015646</v>
      </c>
      <c r="G8" s="322">
        <v>0.20923501033769815</v>
      </c>
      <c r="H8" s="323">
        <v>0.2686857509994289</v>
      </c>
      <c r="I8" s="324">
        <v>0.146136798439187</v>
      </c>
      <c r="J8" s="314">
        <v>0.0003399954054674937</v>
      </c>
      <c r="K8" s="315">
        <v>0.00042832667047401483</v>
      </c>
      <c r="L8" s="325">
        <v>0.0002462447672986949</v>
      </c>
      <c r="M8" s="349">
        <v>0.0012772800367562601</v>
      </c>
      <c r="N8" s="350">
        <v>0.0015705311250713877</v>
      </c>
      <c r="O8" s="351">
        <v>0.000966037164017957</v>
      </c>
    </row>
    <row r="9" spans="1:15" ht="12.75">
      <c r="A9" s="461"/>
      <c r="B9" s="462" t="s">
        <v>74</v>
      </c>
      <c r="C9" s="463"/>
      <c r="D9" s="322">
        <v>0.0007573477294132498</v>
      </c>
      <c r="E9" s="323">
        <v>0.0009471490812653912</v>
      </c>
      <c r="F9" s="324">
        <v>0.0005577578135893708</v>
      </c>
      <c r="G9" s="322">
        <v>0.0007282189705896632</v>
      </c>
      <c r="H9" s="323">
        <v>0.0009092631180147756</v>
      </c>
      <c r="I9" s="324">
        <v>0.0005378378916754646</v>
      </c>
      <c r="J9" s="314">
        <v>0</v>
      </c>
      <c r="K9" s="315">
        <v>0</v>
      </c>
      <c r="L9" s="325">
        <v>0</v>
      </c>
      <c r="M9" s="349">
        <v>2.9128758823586526E-05</v>
      </c>
      <c r="N9" s="350">
        <v>3.7885963250615644E-05</v>
      </c>
      <c r="O9" s="351">
        <v>1.9919921913906096E-05</v>
      </c>
    </row>
    <row r="10" spans="1:15" ht="13.5" thickBot="1">
      <c r="A10" s="464"/>
      <c r="B10" s="465" t="s">
        <v>75</v>
      </c>
      <c r="C10" s="466"/>
      <c r="D10" s="312">
        <v>4.070956776616424E-05</v>
      </c>
      <c r="E10" s="326">
        <v>3.952881650723377E-05</v>
      </c>
      <c r="F10" s="327">
        <v>4.196303057006777E-05</v>
      </c>
      <c r="G10" s="312">
        <v>2.035478388308212E-05</v>
      </c>
      <c r="H10" s="326">
        <v>1.9764408253616886E-05</v>
      </c>
      <c r="I10" s="327">
        <v>2.0981515285033885E-05</v>
      </c>
      <c r="J10" s="356">
        <v>0</v>
      </c>
      <c r="K10" s="357">
        <v>0</v>
      </c>
      <c r="L10" s="355">
        <v>0</v>
      </c>
      <c r="M10" s="352">
        <v>1.017739194154106E-05</v>
      </c>
      <c r="N10" s="353">
        <v>1.9764408253616886E-05</v>
      </c>
      <c r="O10" s="354">
        <v>0</v>
      </c>
    </row>
    <row r="11" spans="1:12" ht="26.25" customHeight="1">
      <c r="A11" s="633" t="s">
        <v>142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</row>
    <row r="13" spans="1:12" ht="30" customHeight="1">
      <c r="A13" s="653" t="s">
        <v>84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</row>
    <row r="14" ht="14.25" thickBot="1">
      <c r="A14" s="300" t="s">
        <v>123</v>
      </c>
    </row>
    <row r="15" spans="1:15" ht="28.5" customHeight="1">
      <c r="A15" s="640"/>
      <c r="B15" s="641"/>
      <c r="C15" s="642"/>
      <c r="D15" s="636" t="s">
        <v>54</v>
      </c>
      <c r="E15" s="619"/>
      <c r="F15" s="637"/>
      <c r="G15" s="636" t="s">
        <v>83</v>
      </c>
      <c r="H15" s="619"/>
      <c r="I15" s="637"/>
      <c r="J15" s="636" t="s">
        <v>68</v>
      </c>
      <c r="K15" s="619"/>
      <c r="L15" s="637"/>
      <c r="M15" s="654" t="s">
        <v>124</v>
      </c>
      <c r="N15" s="619"/>
      <c r="O15" s="637"/>
    </row>
    <row r="16" spans="1:15" ht="6.75" customHeight="1">
      <c r="A16" s="643"/>
      <c r="B16" s="644"/>
      <c r="C16" s="645"/>
      <c r="D16" s="638" t="s">
        <v>57</v>
      </c>
      <c r="E16" s="651" t="s">
        <v>66</v>
      </c>
      <c r="F16" s="634" t="s">
        <v>67</v>
      </c>
      <c r="G16" s="638" t="s">
        <v>57</v>
      </c>
      <c r="H16" s="651" t="s">
        <v>66</v>
      </c>
      <c r="I16" s="634" t="s">
        <v>67</v>
      </c>
      <c r="J16" s="638" t="s">
        <v>57</v>
      </c>
      <c r="K16" s="649" t="s">
        <v>66</v>
      </c>
      <c r="L16" s="634" t="s">
        <v>67</v>
      </c>
      <c r="M16" s="638" t="s">
        <v>57</v>
      </c>
      <c r="N16" s="649" t="s">
        <v>66</v>
      </c>
      <c r="O16" s="634" t="s">
        <v>67</v>
      </c>
    </row>
    <row r="17" spans="1:15" ht="6.75" customHeight="1" thickBot="1">
      <c r="A17" s="646"/>
      <c r="B17" s="647"/>
      <c r="C17" s="648"/>
      <c r="D17" s="639"/>
      <c r="E17" s="652"/>
      <c r="F17" s="635"/>
      <c r="G17" s="639"/>
      <c r="H17" s="652"/>
      <c r="I17" s="635"/>
      <c r="J17" s="639"/>
      <c r="K17" s="650"/>
      <c r="L17" s="635"/>
      <c r="M17" s="639"/>
      <c r="N17" s="650"/>
      <c r="O17" s="635"/>
    </row>
    <row r="18" spans="1:15" ht="13.5" thickTop="1">
      <c r="A18" s="458"/>
      <c r="B18" s="459" t="s">
        <v>71</v>
      </c>
      <c r="C18" s="460"/>
      <c r="D18" s="316">
        <v>0.013453170116718857</v>
      </c>
      <c r="E18" s="317">
        <v>0.009240588730292302</v>
      </c>
      <c r="F18" s="318">
        <v>0.01787798939328241</v>
      </c>
      <c r="G18" s="319">
        <v>0.005644800520557973</v>
      </c>
      <c r="H18" s="320">
        <v>0.004270993760221012</v>
      </c>
      <c r="I18" s="321">
        <v>0.007087822287448717</v>
      </c>
      <c r="J18" s="319">
        <v>0</v>
      </c>
      <c r="K18" s="320">
        <v>0</v>
      </c>
      <c r="L18" s="321">
        <v>0</v>
      </c>
      <c r="M18" s="319">
        <v>0.007808369596160885</v>
      </c>
      <c r="N18" s="320">
        <v>0.004969594970071289</v>
      </c>
      <c r="O18" s="321">
        <v>0.010790167105833694</v>
      </c>
    </row>
    <row r="19" spans="1:15" ht="12.75">
      <c r="A19" s="461"/>
      <c r="B19" s="462" t="s">
        <v>72</v>
      </c>
      <c r="C19" s="463"/>
      <c r="D19" s="322">
        <v>1.0369810364488745</v>
      </c>
      <c r="E19" s="323">
        <v>1.042493668162029</v>
      </c>
      <c r="F19" s="324">
        <v>1.0312370636125294</v>
      </c>
      <c r="G19" s="314">
        <v>0.8977995523081471</v>
      </c>
      <c r="H19" s="315">
        <v>0.8594911354268404</v>
      </c>
      <c r="I19" s="325">
        <v>0.9377156064578446</v>
      </c>
      <c r="J19" s="314">
        <v>0.13644465092706</v>
      </c>
      <c r="K19" s="315">
        <v>0.1801883825257826</v>
      </c>
      <c r="L19" s="325">
        <v>0.09086518559403892</v>
      </c>
      <c r="M19" s="349">
        <v>0.002736833213667272</v>
      </c>
      <c r="N19" s="350">
        <v>0.0028141502094058833</v>
      </c>
      <c r="O19" s="351">
        <v>0.0026562715606457846</v>
      </c>
    </row>
    <row r="20" spans="1:15" ht="12.75">
      <c r="A20" s="461"/>
      <c r="B20" s="462" t="s">
        <v>73</v>
      </c>
      <c r="C20" s="463"/>
      <c r="D20" s="322">
        <v>0.20146106133700897</v>
      </c>
      <c r="E20" s="323">
        <v>0.2586914620217019</v>
      </c>
      <c r="F20" s="324">
        <v>0.14071941355861572</v>
      </c>
      <c r="G20" s="314">
        <v>0.20080863772111188</v>
      </c>
      <c r="H20" s="315">
        <v>0.2577991147915477</v>
      </c>
      <c r="I20" s="325">
        <v>0.14032163354990246</v>
      </c>
      <c r="J20" s="314">
        <v>0.0003124282104295888</v>
      </c>
      <c r="K20" s="315">
        <v>0.0004104797258709309</v>
      </c>
      <c r="L20" s="325">
        <v>0.00020836095694504953</v>
      </c>
      <c r="M20" s="349">
        <v>0.0003308063404548587</v>
      </c>
      <c r="N20" s="350">
        <v>0.0004640205596801828</v>
      </c>
      <c r="O20" s="351">
        <v>0.00018941905176822685</v>
      </c>
    </row>
    <row r="21" spans="1:15" ht="12.75">
      <c r="A21" s="461"/>
      <c r="B21" s="462" t="s">
        <v>74</v>
      </c>
      <c r="C21" s="463"/>
      <c r="D21" s="322">
        <v>0.0004757697274519133</v>
      </c>
      <c r="E21" s="323">
        <v>0.000644061375260466</v>
      </c>
      <c r="F21" s="324">
        <v>0.00029879882870859146</v>
      </c>
      <c r="G21" s="314">
        <v>0.0004757697274519133</v>
      </c>
      <c r="H21" s="315">
        <v>0.000644061375260466</v>
      </c>
      <c r="I21" s="325">
        <v>0.00029879882870859146</v>
      </c>
      <c r="J21" s="314">
        <v>0</v>
      </c>
      <c r="K21" s="315">
        <v>0</v>
      </c>
      <c r="L21" s="325">
        <v>0</v>
      </c>
      <c r="M21" s="349">
        <v>0</v>
      </c>
      <c r="N21" s="350">
        <v>0</v>
      </c>
      <c r="O21" s="351">
        <v>0</v>
      </c>
    </row>
    <row r="22" spans="1:15" ht="13.5" thickBot="1">
      <c r="A22" s="464"/>
      <c r="B22" s="465" t="s">
        <v>75</v>
      </c>
      <c r="C22" s="466"/>
      <c r="D22" s="312">
        <v>2.035478388308212E-05</v>
      </c>
      <c r="E22" s="326">
        <v>1.9764408253616886E-05</v>
      </c>
      <c r="F22" s="355">
        <v>2.0981515285033885E-05</v>
      </c>
      <c r="G22" s="328">
        <v>2.035478388308212E-05</v>
      </c>
      <c r="H22" s="329">
        <v>1.9764408253616886E-05</v>
      </c>
      <c r="I22" s="355">
        <v>2.0981515285033885E-05</v>
      </c>
      <c r="J22" s="356">
        <v>0</v>
      </c>
      <c r="K22" s="357">
        <v>0</v>
      </c>
      <c r="L22" s="355">
        <v>0</v>
      </c>
      <c r="M22" s="352">
        <v>0</v>
      </c>
      <c r="N22" s="353">
        <v>0</v>
      </c>
      <c r="O22" s="354">
        <v>0</v>
      </c>
    </row>
    <row r="23" spans="1:12" ht="26.25" customHeight="1">
      <c r="A23" s="633" t="s">
        <v>142</v>
      </c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</row>
    <row r="24" s="307" customFormat="1" ht="12.75"/>
    <row r="25" spans="1:12" ht="30" customHeight="1">
      <c r="A25" s="653" t="s">
        <v>107</v>
      </c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</row>
    <row r="26" ht="14.25" thickBot="1">
      <c r="A26" s="300" t="s">
        <v>123</v>
      </c>
    </row>
    <row r="27" spans="1:15" ht="27.75" customHeight="1">
      <c r="A27" s="640"/>
      <c r="B27" s="641"/>
      <c r="C27" s="642"/>
      <c r="D27" s="636" t="s">
        <v>54</v>
      </c>
      <c r="E27" s="619"/>
      <c r="F27" s="637"/>
      <c r="G27" s="636" t="s">
        <v>83</v>
      </c>
      <c r="H27" s="619"/>
      <c r="I27" s="637"/>
      <c r="J27" s="636" t="s">
        <v>68</v>
      </c>
      <c r="K27" s="619"/>
      <c r="L27" s="637"/>
      <c r="M27" s="654" t="s">
        <v>124</v>
      </c>
      <c r="N27" s="619"/>
      <c r="O27" s="637"/>
    </row>
    <row r="28" spans="1:15" ht="6.75" customHeight="1">
      <c r="A28" s="643"/>
      <c r="B28" s="644"/>
      <c r="C28" s="645"/>
      <c r="D28" s="638" t="s">
        <v>57</v>
      </c>
      <c r="E28" s="651" t="s">
        <v>66</v>
      </c>
      <c r="F28" s="634" t="s">
        <v>67</v>
      </c>
      <c r="G28" s="638" t="s">
        <v>57</v>
      </c>
      <c r="H28" s="651" t="s">
        <v>66</v>
      </c>
      <c r="I28" s="634" t="s">
        <v>67</v>
      </c>
      <c r="J28" s="638" t="s">
        <v>57</v>
      </c>
      <c r="K28" s="649" t="s">
        <v>66</v>
      </c>
      <c r="L28" s="634" t="s">
        <v>67</v>
      </c>
      <c r="M28" s="638" t="s">
        <v>57</v>
      </c>
      <c r="N28" s="649" t="s">
        <v>66</v>
      </c>
      <c r="O28" s="634" t="s">
        <v>67</v>
      </c>
    </row>
    <row r="29" spans="1:15" ht="6.75" customHeight="1" thickBot="1">
      <c r="A29" s="646"/>
      <c r="B29" s="647"/>
      <c r="C29" s="648"/>
      <c r="D29" s="639"/>
      <c r="E29" s="652"/>
      <c r="F29" s="635"/>
      <c r="G29" s="639"/>
      <c r="H29" s="652"/>
      <c r="I29" s="635"/>
      <c r="J29" s="639"/>
      <c r="K29" s="650"/>
      <c r="L29" s="635"/>
      <c r="M29" s="639"/>
      <c r="N29" s="650"/>
      <c r="O29" s="635"/>
    </row>
    <row r="30" spans="1:15" ht="13.5" thickTop="1">
      <c r="A30" s="458"/>
      <c r="B30" s="459" t="s">
        <v>71</v>
      </c>
      <c r="C30" s="460"/>
      <c r="D30" s="316">
        <v>0</v>
      </c>
      <c r="E30" s="317">
        <v>0</v>
      </c>
      <c r="F30" s="318">
        <v>0</v>
      </c>
      <c r="G30" s="316">
        <v>0</v>
      </c>
      <c r="H30" s="317">
        <v>0</v>
      </c>
      <c r="I30" s="318">
        <v>0</v>
      </c>
      <c r="J30" s="319">
        <v>0</v>
      </c>
      <c r="K30" s="320">
        <v>0</v>
      </c>
      <c r="L30" s="321">
        <v>0</v>
      </c>
      <c r="M30" s="319">
        <v>0</v>
      </c>
      <c r="N30" s="320">
        <v>0</v>
      </c>
      <c r="O30" s="321">
        <v>0</v>
      </c>
    </row>
    <row r="31" spans="1:15" ht="12.75">
      <c r="A31" s="461"/>
      <c r="B31" s="462" t="s">
        <v>72</v>
      </c>
      <c r="C31" s="463"/>
      <c r="D31" s="322">
        <v>0.0070870465008235845</v>
      </c>
      <c r="E31" s="323">
        <v>0.00922048039199457</v>
      </c>
      <c r="F31" s="324">
        <v>0.004864081688974748</v>
      </c>
      <c r="G31" s="322">
        <v>0.002474975714828737</v>
      </c>
      <c r="H31" s="323">
        <v>0.0028307040341670944</v>
      </c>
      <c r="I31" s="324">
        <v>0.0021043190285635434</v>
      </c>
      <c r="J31" s="314">
        <v>0.0040714617561346455</v>
      </c>
      <c r="K31" s="315">
        <v>0.005777284841662666</v>
      </c>
      <c r="L31" s="325">
        <v>0.002294052711466814</v>
      </c>
      <c r="M31" s="349">
        <v>0.0005406090298602019</v>
      </c>
      <c r="N31" s="350">
        <v>0.0006124915161648098</v>
      </c>
      <c r="O31" s="351">
        <v>0.0004657099489443908</v>
      </c>
    </row>
    <row r="32" spans="1:15" ht="12.75">
      <c r="A32" s="461"/>
      <c r="B32" s="462" t="s">
        <v>73</v>
      </c>
      <c r="C32" s="463"/>
      <c r="D32" s="322">
        <v>0.009501493223064553</v>
      </c>
      <c r="E32" s="323">
        <v>0.01210022844089092</v>
      </c>
      <c r="F32" s="324">
        <v>0.006743318242948876</v>
      </c>
      <c r="G32" s="322">
        <v>0.008426372616586263</v>
      </c>
      <c r="H32" s="323">
        <v>0.01088663620788121</v>
      </c>
      <c r="I32" s="324">
        <v>0.005815164889284565</v>
      </c>
      <c r="J32" s="314">
        <v>2.7567195037904893E-05</v>
      </c>
      <c r="K32" s="315">
        <v>1.7846944603083952E-05</v>
      </c>
      <c r="L32" s="325">
        <v>3.788381035364537E-05</v>
      </c>
      <c r="M32" s="349">
        <v>0.0009464736963014013</v>
      </c>
      <c r="N32" s="350">
        <v>0.001106510565391205</v>
      </c>
      <c r="O32" s="351">
        <v>0.0007766181122497301</v>
      </c>
    </row>
    <row r="33" spans="1:15" ht="12.75">
      <c r="A33" s="461"/>
      <c r="B33" s="462" t="s">
        <v>74</v>
      </c>
      <c r="C33" s="463"/>
      <c r="D33" s="322">
        <v>0.0002815780019613364</v>
      </c>
      <c r="E33" s="323">
        <v>0.00030308770600492516</v>
      </c>
      <c r="F33" s="324">
        <v>0.00025895898488077925</v>
      </c>
      <c r="G33" s="322">
        <v>0.0002524492431377499</v>
      </c>
      <c r="H33" s="323">
        <v>0.0002652017427543095</v>
      </c>
      <c r="I33" s="324">
        <v>0.00023903906296687317</v>
      </c>
      <c r="J33" s="314">
        <v>0</v>
      </c>
      <c r="K33" s="315">
        <v>0</v>
      </c>
      <c r="L33" s="325">
        <v>0</v>
      </c>
      <c r="M33" s="349">
        <v>2.9128758823586526E-05</v>
      </c>
      <c r="N33" s="350">
        <v>3.7885963250615644E-05</v>
      </c>
      <c r="O33" s="351">
        <v>1.9919921913906096E-05</v>
      </c>
    </row>
    <row r="34" spans="1:15" ht="13.5" thickBot="1">
      <c r="A34" s="464"/>
      <c r="B34" s="465" t="s">
        <v>75</v>
      </c>
      <c r="C34" s="466"/>
      <c r="D34" s="312">
        <v>2.035478388308212E-05</v>
      </c>
      <c r="E34" s="326">
        <v>1.9764408253616886E-05</v>
      </c>
      <c r="F34" s="330">
        <v>2.0981515285033885E-05</v>
      </c>
      <c r="G34" s="312">
        <v>0</v>
      </c>
      <c r="H34" s="326">
        <v>0</v>
      </c>
      <c r="I34" s="330">
        <v>0</v>
      </c>
      <c r="J34" s="356">
        <v>0</v>
      </c>
      <c r="K34" s="357">
        <v>0</v>
      </c>
      <c r="L34" s="355">
        <v>0</v>
      </c>
      <c r="M34" s="352">
        <v>1.017739194154106E-05</v>
      </c>
      <c r="N34" s="353">
        <v>1.9764408253616886E-05</v>
      </c>
      <c r="O34" s="354">
        <v>0</v>
      </c>
    </row>
    <row r="35" spans="1:12" ht="26.25" customHeight="1">
      <c r="A35" s="633" t="s">
        <v>142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</row>
    <row r="36" spans="2:12" s="307" customFormat="1" ht="12.75">
      <c r="B36" s="308"/>
      <c r="C36" s="308"/>
      <c r="D36" s="309"/>
      <c r="E36" s="310"/>
      <c r="F36" s="310"/>
      <c r="G36" s="310"/>
      <c r="H36" s="310"/>
      <c r="I36" s="310"/>
      <c r="J36" s="311"/>
      <c r="K36" s="311"/>
      <c r="L36" s="311"/>
    </row>
  </sheetData>
  <sheetProtection/>
  <mergeCells count="56">
    <mergeCell ref="M27:O27"/>
    <mergeCell ref="M28:M29"/>
    <mergeCell ref="N28:N29"/>
    <mergeCell ref="O28:O29"/>
    <mergeCell ref="M15:O15"/>
    <mergeCell ref="M16:M17"/>
    <mergeCell ref="N16:N17"/>
    <mergeCell ref="O16:O17"/>
    <mergeCell ref="I28:I29"/>
    <mergeCell ref="M3:O3"/>
    <mergeCell ref="M4:M5"/>
    <mergeCell ref="N4:N5"/>
    <mergeCell ref="O4:O5"/>
    <mergeCell ref="H16:H17"/>
    <mergeCell ref="L28:L29"/>
    <mergeCell ref="A11:L11"/>
    <mergeCell ref="A25:L25"/>
    <mergeCell ref="A23:L23"/>
    <mergeCell ref="E28:E29"/>
    <mergeCell ref="F28:F29"/>
    <mergeCell ref="J28:J29"/>
    <mergeCell ref="K28:K29"/>
    <mergeCell ref="L16:L17"/>
    <mergeCell ref="D16:D17"/>
    <mergeCell ref="E16:E17"/>
    <mergeCell ref="F16:F17"/>
    <mergeCell ref="G28:G29"/>
    <mergeCell ref="H28:H29"/>
    <mergeCell ref="D27:F27"/>
    <mergeCell ref="G27:I27"/>
    <mergeCell ref="J4:J5"/>
    <mergeCell ref="K4:K5"/>
    <mergeCell ref="D15:F15"/>
    <mergeCell ref="G15:I15"/>
    <mergeCell ref="A13:L13"/>
    <mergeCell ref="I4:I5"/>
    <mergeCell ref="A3:C5"/>
    <mergeCell ref="D3:F3"/>
    <mergeCell ref="F4:F5"/>
    <mergeCell ref="G4:G5"/>
    <mergeCell ref="H4:H5"/>
    <mergeCell ref="J3:L3"/>
    <mergeCell ref="G3:I3"/>
    <mergeCell ref="E4:E5"/>
    <mergeCell ref="L4:L5"/>
    <mergeCell ref="D4:D5"/>
    <mergeCell ref="A35:L35"/>
    <mergeCell ref="I16:I17"/>
    <mergeCell ref="J27:L27"/>
    <mergeCell ref="D28:D29"/>
    <mergeCell ref="A15:C17"/>
    <mergeCell ref="J15:L15"/>
    <mergeCell ref="J16:J17"/>
    <mergeCell ref="K16:K17"/>
    <mergeCell ref="G16:G17"/>
    <mergeCell ref="A27:C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8515625" style="161" customWidth="1"/>
    <col min="2" max="2" width="2.28125" style="161" customWidth="1"/>
    <col min="3" max="3" width="22.8515625" style="161" customWidth="1"/>
    <col min="4" max="4" width="0.85546875" style="161" customWidth="1"/>
    <col min="5" max="18" width="6.7109375" style="161" customWidth="1"/>
    <col min="19" max="16384" width="9.140625" style="161" customWidth="1"/>
  </cols>
  <sheetData>
    <row r="1" ht="12.75">
      <c r="A1" s="160" t="s">
        <v>12</v>
      </c>
    </row>
    <row r="2" ht="14.25" thickBot="1">
      <c r="A2" s="303" t="s">
        <v>123</v>
      </c>
    </row>
    <row r="3" spans="1:18" ht="12.75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541" t="s">
        <v>98</v>
      </c>
      <c r="N3" s="542"/>
      <c r="O3" s="566" t="s">
        <v>56</v>
      </c>
      <c r="P3" s="542"/>
      <c r="Q3" s="630" t="s">
        <v>124</v>
      </c>
      <c r="R3" s="570"/>
    </row>
    <row r="4" spans="1:18" ht="27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7</v>
      </c>
      <c r="J4" s="556"/>
      <c r="K4" s="552" t="s">
        <v>8</v>
      </c>
      <c r="L4" s="556"/>
      <c r="M4" s="543"/>
      <c r="N4" s="544"/>
      <c r="O4" s="571"/>
      <c r="P4" s="621"/>
      <c r="Q4" s="53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8" t="s">
        <v>58</v>
      </c>
      <c r="Q5" s="631" t="s">
        <v>57</v>
      </c>
      <c r="R5" s="564" t="s">
        <v>58</v>
      </c>
    </row>
    <row r="6" spans="1:21" ht="13.5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9"/>
      <c r="Q6" s="632"/>
      <c r="R6" s="565"/>
      <c r="S6" s="222"/>
      <c r="U6" s="222"/>
    </row>
    <row r="7" spans="1:22" ht="13.5" thickTop="1">
      <c r="A7" s="471"/>
      <c r="B7" s="472" t="s">
        <v>59</v>
      </c>
      <c r="C7" s="467"/>
      <c r="D7" s="473"/>
      <c r="E7" s="162">
        <v>148296</v>
      </c>
      <c r="F7" s="163">
        <v>68956</v>
      </c>
      <c r="G7" s="164">
        <v>130120</v>
      </c>
      <c r="H7" s="165">
        <v>62655</v>
      </c>
      <c r="I7" s="164">
        <v>124847</v>
      </c>
      <c r="J7" s="163">
        <v>60176</v>
      </c>
      <c r="K7" s="166">
        <v>5273</v>
      </c>
      <c r="L7" s="163">
        <v>2479</v>
      </c>
      <c r="M7" s="164">
        <v>16672</v>
      </c>
      <c r="N7" s="163">
        <v>5414</v>
      </c>
      <c r="O7" s="164">
        <v>13</v>
      </c>
      <c r="P7" s="163">
        <v>7</v>
      </c>
      <c r="Q7" s="166">
        <v>1491</v>
      </c>
      <c r="R7" s="167">
        <v>880</v>
      </c>
      <c r="S7" s="222"/>
      <c r="V7" s="222"/>
    </row>
    <row r="8" spans="1:23" ht="12.75">
      <c r="A8" s="474"/>
      <c r="B8" s="655" t="s">
        <v>60</v>
      </c>
      <c r="C8" s="468" t="s">
        <v>13</v>
      </c>
      <c r="D8" s="475"/>
      <c r="E8" s="168">
        <v>144314</v>
      </c>
      <c r="F8" s="169">
        <v>67633</v>
      </c>
      <c r="G8" s="170">
        <v>127303</v>
      </c>
      <c r="H8" s="171">
        <v>61686</v>
      </c>
      <c r="I8" s="170">
        <v>122150</v>
      </c>
      <c r="J8" s="169">
        <v>59248</v>
      </c>
      <c r="K8" s="172">
        <v>5153</v>
      </c>
      <c r="L8" s="169">
        <v>2438</v>
      </c>
      <c r="M8" s="173">
        <v>15705</v>
      </c>
      <c r="N8" s="174">
        <v>5132</v>
      </c>
      <c r="O8" s="170" t="s">
        <v>95</v>
      </c>
      <c r="P8" s="169" t="s">
        <v>95</v>
      </c>
      <c r="Q8" s="172">
        <v>1306</v>
      </c>
      <c r="R8" s="175">
        <v>815</v>
      </c>
      <c r="S8" s="222"/>
      <c r="T8" s="222"/>
      <c r="V8" s="222"/>
      <c r="W8" s="222"/>
    </row>
    <row r="9" spans="1:23" ht="12.75">
      <c r="A9" s="476"/>
      <c r="B9" s="656"/>
      <c r="C9" s="469" t="s">
        <v>14</v>
      </c>
      <c r="D9" s="477"/>
      <c r="E9" s="176">
        <v>645</v>
      </c>
      <c r="F9" s="177">
        <v>274</v>
      </c>
      <c r="G9" s="178">
        <v>434</v>
      </c>
      <c r="H9" s="179">
        <v>199</v>
      </c>
      <c r="I9" s="178">
        <v>415</v>
      </c>
      <c r="J9" s="177">
        <v>187</v>
      </c>
      <c r="K9" s="180">
        <v>19</v>
      </c>
      <c r="L9" s="177">
        <v>12</v>
      </c>
      <c r="M9" s="178">
        <v>141</v>
      </c>
      <c r="N9" s="177">
        <v>46</v>
      </c>
      <c r="O9" s="178">
        <v>3</v>
      </c>
      <c r="P9" s="177">
        <v>1</v>
      </c>
      <c r="Q9" s="180">
        <v>67</v>
      </c>
      <c r="R9" s="181">
        <v>28</v>
      </c>
      <c r="S9" s="222"/>
      <c r="T9" s="222"/>
      <c r="U9" s="222"/>
      <c r="V9" s="222"/>
      <c r="W9" s="222"/>
    </row>
    <row r="10" spans="1:22" ht="12.75">
      <c r="A10" s="476"/>
      <c r="B10" s="656"/>
      <c r="C10" s="469" t="s">
        <v>15</v>
      </c>
      <c r="D10" s="477"/>
      <c r="E10" s="176">
        <v>147</v>
      </c>
      <c r="F10" s="177">
        <v>62</v>
      </c>
      <c r="G10" s="178">
        <v>103</v>
      </c>
      <c r="H10" s="179">
        <v>43</v>
      </c>
      <c r="I10" s="178">
        <v>101</v>
      </c>
      <c r="J10" s="177">
        <v>43</v>
      </c>
      <c r="K10" s="180">
        <v>2</v>
      </c>
      <c r="L10" s="179">
        <v>0</v>
      </c>
      <c r="M10" s="178">
        <v>44</v>
      </c>
      <c r="N10" s="177">
        <v>19</v>
      </c>
      <c r="O10" s="178">
        <v>0</v>
      </c>
      <c r="P10" s="177">
        <v>0</v>
      </c>
      <c r="Q10" s="180">
        <v>0</v>
      </c>
      <c r="R10" s="181">
        <v>0</v>
      </c>
      <c r="S10" s="222"/>
      <c r="T10" s="222"/>
      <c r="U10" s="222"/>
      <c r="V10" s="222"/>
    </row>
    <row r="11" spans="1:22" ht="12.75">
      <c r="A11" s="476"/>
      <c r="B11" s="656"/>
      <c r="C11" s="469" t="s">
        <v>16</v>
      </c>
      <c r="D11" s="477"/>
      <c r="E11" s="176">
        <v>107</v>
      </c>
      <c r="F11" s="177">
        <v>57</v>
      </c>
      <c r="G11" s="178">
        <v>88</v>
      </c>
      <c r="H11" s="179">
        <v>47</v>
      </c>
      <c r="I11" s="178">
        <v>86</v>
      </c>
      <c r="J11" s="177">
        <v>45</v>
      </c>
      <c r="K11" s="180">
        <v>2</v>
      </c>
      <c r="L11" s="177">
        <v>2</v>
      </c>
      <c r="M11" s="178">
        <v>14</v>
      </c>
      <c r="N11" s="177">
        <v>7</v>
      </c>
      <c r="O11" s="178">
        <v>0</v>
      </c>
      <c r="P11" s="177">
        <v>0</v>
      </c>
      <c r="Q11" s="180">
        <v>5</v>
      </c>
      <c r="R11" s="181">
        <v>3</v>
      </c>
      <c r="S11" s="222"/>
      <c r="T11" s="222"/>
      <c r="U11" s="222"/>
      <c r="V11" s="222"/>
    </row>
    <row r="12" spans="1:22" ht="12.75">
      <c r="A12" s="476"/>
      <c r="B12" s="656"/>
      <c r="C12" s="469" t="s">
        <v>17</v>
      </c>
      <c r="D12" s="477"/>
      <c r="E12" s="176">
        <v>1578</v>
      </c>
      <c r="F12" s="177">
        <v>464</v>
      </c>
      <c r="G12" s="178">
        <v>1171</v>
      </c>
      <c r="H12" s="179">
        <v>367</v>
      </c>
      <c r="I12" s="178">
        <v>1117</v>
      </c>
      <c r="J12" s="177">
        <v>349</v>
      </c>
      <c r="K12" s="180">
        <v>54</v>
      </c>
      <c r="L12" s="177">
        <v>18</v>
      </c>
      <c r="M12" s="178">
        <v>355</v>
      </c>
      <c r="N12" s="177">
        <v>84</v>
      </c>
      <c r="O12" s="178">
        <v>0</v>
      </c>
      <c r="P12" s="177">
        <v>0</v>
      </c>
      <c r="Q12" s="180">
        <v>52</v>
      </c>
      <c r="R12" s="181">
        <v>13</v>
      </c>
      <c r="S12" s="222"/>
      <c r="T12" s="222"/>
      <c r="U12" s="222"/>
      <c r="V12" s="222"/>
    </row>
    <row r="13" spans="1:22" ht="12.75">
      <c r="A13" s="476"/>
      <c r="B13" s="656"/>
      <c r="C13" s="469" t="s">
        <v>18</v>
      </c>
      <c r="D13" s="477"/>
      <c r="E13" s="176">
        <v>131</v>
      </c>
      <c r="F13" s="177">
        <v>62</v>
      </c>
      <c r="G13" s="178">
        <v>93</v>
      </c>
      <c r="H13" s="179">
        <v>39</v>
      </c>
      <c r="I13" s="178">
        <v>91</v>
      </c>
      <c r="J13" s="177">
        <v>38</v>
      </c>
      <c r="K13" s="180">
        <v>2</v>
      </c>
      <c r="L13" s="177">
        <v>1</v>
      </c>
      <c r="M13" s="178">
        <v>35</v>
      </c>
      <c r="N13" s="177">
        <v>23</v>
      </c>
      <c r="O13" s="178">
        <v>0</v>
      </c>
      <c r="P13" s="177">
        <v>0</v>
      </c>
      <c r="Q13" s="180">
        <v>3</v>
      </c>
      <c r="R13" s="181">
        <v>0</v>
      </c>
      <c r="S13" s="222"/>
      <c r="T13" s="222"/>
      <c r="U13" s="222"/>
      <c r="V13" s="222"/>
    </row>
    <row r="14" spans="1:22" ht="12.75">
      <c r="A14" s="476"/>
      <c r="B14" s="656"/>
      <c r="C14" s="469" t="s">
        <v>19</v>
      </c>
      <c r="D14" s="477"/>
      <c r="E14" s="176">
        <v>605</v>
      </c>
      <c r="F14" s="177">
        <v>230</v>
      </c>
      <c r="G14" s="178">
        <v>390</v>
      </c>
      <c r="H14" s="179">
        <v>149</v>
      </c>
      <c r="I14" s="178">
        <v>375</v>
      </c>
      <c r="J14" s="177">
        <v>143</v>
      </c>
      <c r="K14" s="180">
        <v>15</v>
      </c>
      <c r="L14" s="177">
        <v>6</v>
      </c>
      <c r="M14" s="178">
        <v>181</v>
      </c>
      <c r="N14" s="177">
        <v>64</v>
      </c>
      <c r="O14" s="178">
        <v>10</v>
      </c>
      <c r="P14" s="177">
        <v>6</v>
      </c>
      <c r="Q14" s="180">
        <v>24</v>
      </c>
      <c r="R14" s="181">
        <v>11</v>
      </c>
      <c r="S14" s="222"/>
      <c r="T14" s="222"/>
      <c r="U14" s="222"/>
      <c r="V14" s="222"/>
    </row>
    <row r="15" spans="1:22" ht="12.75">
      <c r="A15" s="476"/>
      <c r="B15" s="656"/>
      <c r="C15" s="469" t="s">
        <v>20</v>
      </c>
      <c r="D15" s="477"/>
      <c r="E15" s="176">
        <v>88</v>
      </c>
      <c r="F15" s="177">
        <v>26</v>
      </c>
      <c r="G15" s="178">
        <v>67</v>
      </c>
      <c r="H15" s="179">
        <v>20</v>
      </c>
      <c r="I15" s="178">
        <v>67</v>
      </c>
      <c r="J15" s="177">
        <v>20</v>
      </c>
      <c r="K15" s="180">
        <v>0</v>
      </c>
      <c r="L15" s="177">
        <v>0</v>
      </c>
      <c r="M15" s="178">
        <v>17</v>
      </c>
      <c r="N15" s="177">
        <v>4</v>
      </c>
      <c r="O15" s="178">
        <v>0</v>
      </c>
      <c r="P15" s="177">
        <v>0</v>
      </c>
      <c r="Q15" s="180">
        <v>4</v>
      </c>
      <c r="R15" s="181">
        <v>2</v>
      </c>
      <c r="S15" s="222"/>
      <c r="T15" s="222"/>
      <c r="U15" s="222"/>
      <c r="V15" s="222"/>
    </row>
    <row r="16" spans="1:22" ht="12.75">
      <c r="A16" s="476"/>
      <c r="B16" s="656"/>
      <c r="C16" s="469" t="s">
        <v>21</v>
      </c>
      <c r="D16" s="477"/>
      <c r="E16" s="176">
        <v>198</v>
      </c>
      <c r="F16" s="177">
        <v>52</v>
      </c>
      <c r="G16" s="178">
        <v>159</v>
      </c>
      <c r="H16" s="179">
        <v>42</v>
      </c>
      <c r="I16" s="178">
        <v>152</v>
      </c>
      <c r="J16" s="177">
        <v>41</v>
      </c>
      <c r="K16" s="180">
        <v>7</v>
      </c>
      <c r="L16" s="179">
        <v>1</v>
      </c>
      <c r="M16" s="178">
        <v>27</v>
      </c>
      <c r="N16" s="177">
        <v>8</v>
      </c>
      <c r="O16" s="178">
        <v>0</v>
      </c>
      <c r="P16" s="177">
        <v>0</v>
      </c>
      <c r="Q16" s="180">
        <v>12</v>
      </c>
      <c r="R16" s="181">
        <v>2</v>
      </c>
      <c r="S16" s="222"/>
      <c r="T16" s="222"/>
      <c r="U16" s="222"/>
      <c r="V16" s="222"/>
    </row>
    <row r="17" spans="1:22" ht="13.5" thickBot="1">
      <c r="A17" s="478"/>
      <c r="B17" s="657"/>
      <c r="C17" s="470" t="s">
        <v>22</v>
      </c>
      <c r="D17" s="479"/>
      <c r="E17" s="182">
        <v>483</v>
      </c>
      <c r="F17" s="183">
        <v>96</v>
      </c>
      <c r="G17" s="184">
        <v>312</v>
      </c>
      <c r="H17" s="185">
        <v>63</v>
      </c>
      <c r="I17" s="184">
        <v>293</v>
      </c>
      <c r="J17" s="183">
        <v>62</v>
      </c>
      <c r="K17" s="186">
        <v>19</v>
      </c>
      <c r="L17" s="183">
        <v>1</v>
      </c>
      <c r="M17" s="184">
        <v>153</v>
      </c>
      <c r="N17" s="183">
        <v>27</v>
      </c>
      <c r="O17" s="184">
        <v>0</v>
      </c>
      <c r="P17" s="183">
        <v>0</v>
      </c>
      <c r="Q17" s="186">
        <v>18</v>
      </c>
      <c r="R17" s="187">
        <v>6</v>
      </c>
      <c r="S17" s="222"/>
      <c r="T17" s="222"/>
      <c r="U17" s="222"/>
      <c r="V17" s="222"/>
    </row>
    <row r="18" spans="17:21" ht="12.75">
      <c r="Q18" s="222"/>
      <c r="R18" s="222"/>
      <c r="S18" s="222"/>
      <c r="T18" s="222"/>
      <c r="U18" s="222"/>
    </row>
    <row r="19" ht="12.75">
      <c r="A19" s="160" t="s">
        <v>23</v>
      </c>
    </row>
    <row r="20" spans="1:20" ht="14.25" thickBot="1">
      <c r="A20" s="303" t="s">
        <v>123</v>
      </c>
      <c r="T20" s="222"/>
    </row>
    <row r="21" spans="1:18" ht="12.75" customHeight="1">
      <c r="A21" s="532"/>
      <c r="B21" s="533"/>
      <c r="C21" s="533"/>
      <c r="D21" s="534"/>
      <c r="E21" s="559" t="s">
        <v>54</v>
      </c>
      <c r="F21" s="542"/>
      <c r="G21" s="553" t="s">
        <v>6</v>
      </c>
      <c r="H21" s="554"/>
      <c r="I21" s="554"/>
      <c r="J21" s="554"/>
      <c r="K21" s="554"/>
      <c r="L21" s="555"/>
      <c r="M21" s="541" t="s">
        <v>98</v>
      </c>
      <c r="N21" s="542"/>
      <c r="O21" s="566" t="s">
        <v>56</v>
      </c>
      <c r="P21" s="542"/>
      <c r="Q21" s="630" t="s">
        <v>124</v>
      </c>
      <c r="R21" s="570"/>
    </row>
    <row r="22" spans="1:18" ht="27.75" customHeight="1">
      <c r="A22" s="535"/>
      <c r="B22" s="536"/>
      <c r="C22" s="536"/>
      <c r="D22" s="537"/>
      <c r="E22" s="560"/>
      <c r="F22" s="544"/>
      <c r="G22" s="551" t="s">
        <v>57</v>
      </c>
      <c r="H22" s="552"/>
      <c r="I22" s="551" t="s">
        <v>7</v>
      </c>
      <c r="J22" s="556"/>
      <c r="K22" s="552" t="s">
        <v>8</v>
      </c>
      <c r="L22" s="556"/>
      <c r="M22" s="543"/>
      <c r="N22" s="544"/>
      <c r="O22" s="571"/>
      <c r="P22" s="621"/>
      <c r="Q22" s="531"/>
      <c r="R22" s="572"/>
    </row>
    <row r="23" spans="1:18" ht="12.75" customHeight="1">
      <c r="A23" s="535"/>
      <c r="B23" s="536"/>
      <c r="C23" s="536"/>
      <c r="D23" s="537"/>
      <c r="E23" s="545" t="s">
        <v>57</v>
      </c>
      <c r="F23" s="528" t="s">
        <v>58</v>
      </c>
      <c r="G23" s="548" t="s">
        <v>57</v>
      </c>
      <c r="H23" s="526" t="s">
        <v>58</v>
      </c>
      <c r="I23" s="548" t="s">
        <v>57</v>
      </c>
      <c r="J23" s="528" t="s">
        <v>58</v>
      </c>
      <c r="K23" s="557" t="s">
        <v>57</v>
      </c>
      <c r="L23" s="528" t="s">
        <v>58</v>
      </c>
      <c r="M23" s="524" t="s">
        <v>57</v>
      </c>
      <c r="N23" s="528" t="s">
        <v>58</v>
      </c>
      <c r="O23" s="524" t="s">
        <v>57</v>
      </c>
      <c r="P23" s="528" t="s">
        <v>58</v>
      </c>
      <c r="Q23" s="631" t="s">
        <v>57</v>
      </c>
      <c r="R23" s="564" t="s">
        <v>58</v>
      </c>
    </row>
    <row r="24" spans="1:22" ht="13.5" thickBot="1">
      <c r="A24" s="538"/>
      <c r="B24" s="539"/>
      <c r="C24" s="539"/>
      <c r="D24" s="540"/>
      <c r="E24" s="546"/>
      <c r="F24" s="547"/>
      <c r="G24" s="549"/>
      <c r="H24" s="550"/>
      <c r="I24" s="549"/>
      <c r="J24" s="547"/>
      <c r="K24" s="558"/>
      <c r="L24" s="547"/>
      <c r="M24" s="525"/>
      <c r="N24" s="529"/>
      <c r="O24" s="525"/>
      <c r="P24" s="529"/>
      <c r="Q24" s="632"/>
      <c r="R24" s="565"/>
      <c r="S24" s="222"/>
      <c r="U24" s="222"/>
      <c r="V24" s="222"/>
    </row>
    <row r="25" spans="1:18" ht="13.5" thickTop="1">
      <c r="A25" s="471"/>
      <c r="B25" s="472" t="s">
        <v>59</v>
      </c>
      <c r="C25" s="467"/>
      <c r="D25" s="473"/>
      <c r="E25" s="162">
        <v>146392</v>
      </c>
      <c r="F25" s="163">
        <v>68304</v>
      </c>
      <c r="G25" s="164">
        <v>128884</v>
      </c>
      <c r="H25" s="165">
        <v>62214</v>
      </c>
      <c r="I25" s="164">
        <v>123680</v>
      </c>
      <c r="J25" s="163">
        <v>59757</v>
      </c>
      <c r="K25" s="166">
        <v>5204</v>
      </c>
      <c r="L25" s="163">
        <v>2457</v>
      </c>
      <c r="M25" s="164">
        <v>16187</v>
      </c>
      <c r="N25" s="163">
        <v>5279</v>
      </c>
      <c r="O25" s="164">
        <v>1</v>
      </c>
      <c r="P25" s="163">
        <v>0</v>
      </c>
      <c r="Q25" s="166">
        <v>1320</v>
      </c>
      <c r="R25" s="167">
        <v>811</v>
      </c>
    </row>
    <row r="26" spans="1:22" ht="12.75">
      <c r="A26" s="474"/>
      <c r="B26" s="655" t="s">
        <v>60</v>
      </c>
      <c r="C26" s="468" t="s">
        <v>13</v>
      </c>
      <c r="D26" s="475"/>
      <c r="E26" s="168">
        <v>144229</v>
      </c>
      <c r="F26" s="169">
        <v>67597</v>
      </c>
      <c r="G26" s="170">
        <v>127272</v>
      </c>
      <c r="H26" s="171">
        <v>61675</v>
      </c>
      <c r="I26" s="170">
        <v>122125</v>
      </c>
      <c r="J26" s="169">
        <v>59238</v>
      </c>
      <c r="K26" s="172">
        <v>5147</v>
      </c>
      <c r="L26" s="169">
        <v>2437</v>
      </c>
      <c r="M26" s="173">
        <v>15686</v>
      </c>
      <c r="N26" s="174">
        <v>5124</v>
      </c>
      <c r="O26" s="170" t="s">
        <v>95</v>
      </c>
      <c r="P26" s="169" t="s">
        <v>95</v>
      </c>
      <c r="Q26" s="172">
        <v>1271</v>
      </c>
      <c r="R26" s="175">
        <v>798</v>
      </c>
      <c r="S26" s="222"/>
      <c r="T26" s="222"/>
      <c r="V26" s="222"/>
    </row>
    <row r="27" spans="1:20" ht="12.75">
      <c r="A27" s="476"/>
      <c r="B27" s="656"/>
      <c r="C27" s="469" t="s">
        <v>14</v>
      </c>
      <c r="D27" s="477"/>
      <c r="E27" s="176">
        <v>145</v>
      </c>
      <c r="F27" s="177">
        <v>60</v>
      </c>
      <c r="G27" s="178">
        <v>109</v>
      </c>
      <c r="H27" s="179">
        <v>48</v>
      </c>
      <c r="I27" s="178">
        <v>98</v>
      </c>
      <c r="J27" s="177">
        <v>40</v>
      </c>
      <c r="K27" s="180">
        <v>11</v>
      </c>
      <c r="L27" s="177">
        <v>8</v>
      </c>
      <c r="M27" s="178">
        <v>32</v>
      </c>
      <c r="N27" s="177">
        <v>11</v>
      </c>
      <c r="O27" s="178">
        <v>1</v>
      </c>
      <c r="P27" s="177">
        <v>0</v>
      </c>
      <c r="Q27" s="180">
        <v>3</v>
      </c>
      <c r="R27" s="181">
        <v>1</v>
      </c>
      <c r="S27" s="222"/>
      <c r="T27" s="222"/>
    </row>
    <row r="28" spans="1:20" ht="12.75">
      <c r="A28" s="476"/>
      <c r="B28" s="656"/>
      <c r="C28" s="469" t="s">
        <v>15</v>
      </c>
      <c r="D28" s="477"/>
      <c r="E28" s="176">
        <v>79</v>
      </c>
      <c r="F28" s="177">
        <v>37</v>
      </c>
      <c r="G28" s="178">
        <v>58</v>
      </c>
      <c r="H28" s="179">
        <v>25</v>
      </c>
      <c r="I28" s="178">
        <v>56</v>
      </c>
      <c r="J28" s="177">
        <v>25</v>
      </c>
      <c r="K28" s="180">
        <v>2</v>
      </c>
      <c r="L28" s="179">
        <v>0</v>
      </c>
      <c r="M28" s="178">
        <v>21</v>
      </c>
      <c r="N28" s="177">
        <v>12</v>
      </c>
      <c r="O28" s="178">
        <v>0</v>
      </c>
      <c r="P28" s="177">
        <v>0</v>
      </c>
      <c r="Q28" s="180">
        <v>0</v>
      </c>
      <c r="R28" s="181">
        <v>0</v>
      </c>
      <c r="T28" s="222"/>
    </row>
    <row r="29" spans="1:18" ht="12.75">
      <c r="A29" s="476"/>
      <c r="B29" s="656"/>
      <c r="C29" s="469" t="s">
        <v>16</v>
      </c>
      <c r="D29" s="477"/>
      <c r="E29" s="176">
        <v>83</v>
      </c>
      <c r="F29" s="177">
        <v>45</v>
      </c>
      <c r="G29" s="178">
        <v>72</v>
      </c>
      <c r="H29" s="179">
        <v>38</v>
      </c>
      <c r="I29" s="178">
        <v>70</v>
      </c>
      <c r="J29" s="177">
        <v>36</v>
      </c>
      <c r="K29" s="180">
        <v>2</v>
      </c>
      <c r="L29" s="177">
        <v>2</v>
      </c>
      <c r="M29" s="178">
        <v>9</v>
      </c>
      <c r="N29" s="177">
        <v>6</v>
      </c>
      <c r="O29" s="178">
        <v>0</v>
      </c>
      <c r="P29" s="177">
        <v>0</v>
      </c>
      <c r="Q29" s="180">
        <v>2</v>
      </c>
      <c r="R29" s="181">
        <v>1</v>
      </c>
    </row>
    <row r="30" spans="1:20" ht="12.75">
      <c r="A30" s="476"/>
      <c r="B30" s="656"/>
      <c r="C30" s="469" t="s">
        <v>17</v>
      </c>
      <c r="D30" s="477"/>
      <c r="E30" s="176">
        <v>1119</v>
      </c>
      <c r="F30" s="177">
        <v>346</v>
      </c>
      <c r="G30" s="178">
        <v>832</v>
      </c>
      <c r="H30" s="179">
        <v>273</v>
      </c>
      <c r="I30" s="178">
        <v>821</v>
      </c>
      <c r="J30" s="177">
        <v>269</v>
      </c>
      <c r="K30" s="180">
        <v>11</v>
      </c>
      <c r="L30" s="177">
        <v>4</v>
      </c>
      <c r="M30" s="178">
        <v>251</v>
      </c>
      <c r="N30" s="177">
        <v>63</v>
      </c>
      <c r="O30" s="178">
        <v>0</v>
      </c>
      <c r="P30" s="177">
        <v>0</v>
      </c>
      <c r="Q30" s="180">
        <v>36</v>
      </c>
      <c r="R30" s="181">
        <v>10</v>
      </c>
      <c r="T30" s="222"/>
    </row>
    <row r="31" spans="1:18" ht="12.75">
      <c r="A31" s="476"/>
      <c r="B31" s="656"/>
      <c r="C31" s="469" t="s">
        <v>18</v>
      </c>
      <c r="D31" s="477"/>
      <c r="E31" s="176">
        <v>117</v>
      </c>
      <c r="F31" s="177">
        <v>52</v>
      </c>
      <c r="G31" s="178">
        <v>84</v>
      </c>
      <c r="H31" s="179">
        <v>33</v>
      </c>
      <c r="I31" s="178">
        <v>82</v>
      </c>
      <c r="J31" s="177">
        <v>32</v>
      </c>
      <c r="K31" s="180">
        <v>2</v>
      </c>
      <c r="L31" s="177">
        <v>1</v>
      </c>
      <c r="M31" s="178">
        <v>30</v>
      </c>
      <c r="N31" s="177">
        <v>19</v>
      </c>
      <c r="O31" s="178">
        <v>0</v>
      </c>
      <c r="P31" s="177">
        <v>0</v>
      </c>
      <c r="Q31" s="180">
        <v>3</v>
      </c>
      <c r="R31" s="181">
        <v>0</v>
      </c>
    </row>
    <row r="32" spans="1:18" ht="12.75">
      <c r="A32" s="476"/>
      <c r="B32" s="656"/>
      <c r="C32" s="469" t="s">
        <v>19</v>
      </c>
      <c r="D32" s="477"/>
      <c r="E32" s="176">
        <v>181</v>
      </c>
      <c r="F32" s="177">
        <v>72</v>
      </c>
      <c r="G32" s="178">
        <v>120</v>
      </c>
      <c r="H32" s="179">
        <v>47</v>
      </c>
      <c r="I32" s="178">
        <v>110</v>
      </c>
      <c r="J32" s="177">
        <v>43</v>
      </c>
      <c r="K32" s="180">
        <v>10</v>
      </c>
      <c r="L32" s="177">
        <v>4</v>
      </c>
      <c r="M32" s="178">
        <v>58</v>
      </c>
      <c r="N32" s="177">
        <v>24</v>
      </c>
      <c r="O32" s="178">
        <v>0</v>
      </c>
      <c r="P32" s="177">
        <v>0</v>
      </c>
      <c r="Q32" s="180">
        <v>3</v>
      </c>
      <c r="R32" s="181">
        <v>1</v>
      </c>
    </row>
    <row r="33" spans="1:18" ht="12.75">
      <c r="A33" s="476"/>
      <c r="B33" s="656"/>
      <c r="C33" s="469" t="s">
        <v>20</v>
      </c>
      <c r="D33" s="477"/>
      <c r="E33" s="176">
        <v>65</v>
      </c>
      <c r="F33" s="177">
        <v>17</v>
      </c>
      <c r="G33" s="178">
        <v>53</v>
      </c>
      <c r="H33" s="179">
        <v>14</v>
      </c>
      <c r="I33" s="178">
        <v>53</v>
      </c>
      <c r="J33" s="177">
        <v>14</v>
      </c>
      <c r="K33" s="180">
        <v>0</v>
      </c>
      <c r="L33" s="177">
        <v>0</v>
      </c>
      <c r="M33" s="178">
        <v>12</v>
      </c>
      <c r="N33" s="177">
        <v>3</v>
      </c>
      <c r="O33" s="178">
        <v>0</v>
      </c>
      <c r="P33" s="177">
        <v>0</v>
      </c>
      <c r="Q33" s="180">
        <v>0</v>
      </c>
      <c r="R33" s="181">
        <v>0</v>
      </c>
    </row>
    <row r="34" spans="1:18" ht="12.75">
      <c r="A34" s="476"/>
      <c r="B34" s="656"/>
      <c r="C34" s="469" t="s">
        <v>21</v>
      </c>
      <c r="D34" s="477"/>
      <c r="E34" s="176">
        <v>129</v>
      </c>
      <c r="F34" s="177">
        <v>25</v>
      </c>
      <c r="G34" s="178">
        <v>109</v>
      </c>
      <c r="H34" s="179">
        <v>19</v>
      </c>
      <c r="I34" s="178">
        <v>104</v>
      </c>
      <c r="J34" s="177">
        <v>19</v>
      </c>
      <c r="K34" s="180">
        <v>5</v>
      </c>
      <c r="L34" s="177">
        <v>0</v>
      </c>
      <c r="M34" s="178">
        <v>20</v>
      </c>
      <c r="N34" s="177">
        <v>6</v>
      </c>
      <c r="O34" s="178">
        <v>0</v>
      </c>
      <c r="P34" s="177">
        <v>0</v>
      </c>
      <c r="Q34" s="180">
        <v>0</v>
      </c>
      <c r="R34" s="181">
        <v>0</v>
      </c>
    </row>
    <row r="35" spans="1:18" ht="13.5" customHeight="1" thickBot="1">
      <c r="A35" s="478"/>
      <c r="B35" s="657"/>
      <c r="C35" s="470" t="s">
        <v>22</v>
      </c>
      <c r="D35" s="479"/>
      <c r="E35" s="182">
        <v>245</v>
      </c>
      <c r="F35" s="183">
        <v>53</v>
      </c>
      <c r="G35" s="184">
        <v>175</v>
      </c>
      <c r="H35" s="185">
        <v>42</v>
      </c>
      <c r="I35" s="184">
        <v>161</v>
      </c>
      <c r="J35" s="183">
        <v>41</v>
      </c>
      <c r="K35" s="186">
        <v>14</v>
      </c>
      <c r="L35" s="183">
        <v>1</v>
      </c>
      <c r="M35" s="184">
        <v>68</v>
      </c>
      <c r="N35" s="183">
        <v>11</v>
      </c>
      <c r="O35" s="184">
        <v>0</v>
      </c>
      <c r="P35" s="183">
        <v>0</v>
      </c>
      <c r="Q35" s="186">
        <v>2</v>
      </c>
      <c r="R35" s="187">
        <v>0</v>
      </c>
    </row>
    <row r="36" spans="17:21" ht="12.75">
      <c r="Q36" s="222"/>
      <c r="R36" s="222"/>
      <c r="S36" s="222"/>
      <c r="U36" s="222"/>
    </row>
    <row r="37" ht="12.75">
      <c r="A37" s="160" t="s">
        <v>108</v>
      </c>
    </row>
    <row r="38" ht="14.25" thickBot="1">
      <c r="A38" s="303" t="s">
        <v>123</v>
      </c>
    </row>
    <row r="39" spans="1:18" ht="12.75" customHeight="1">
      <c r="A39" s="532"/>
      <c r="B39" s="533"/>
      <c r="C39" s="533"/>
      <c r="D39" s="534"/>
      <c r="E39" s="559" t="s">
        <v>54</v>
      </c>
      <c r="F39" s="542"/>
      <c r="G39" s="553" t="s">
        <v>6</v>
      </c>
      <c r="H39" s="554"/>
      <c r="I39" s="554"/>
      <c r="J39" s="554"/>
      <c r="K39" s="554"/>
      <c r="L39" s="555"/>
      <c r="M39" s="541" t="s">
        <v>98</v>
      </c>
      <c r="N39" s="542"/>
      <c r="O39" s="566" t="s">
        <v>56</v>
      </c>
      <c r="P39" s="542"/>
      <c r="Q39" s="630" t="s">
        <v>124</v>
      </c>
      <c r="R39" s="570"/>
    </row>
    <row r="40" spans="1:18" ht="24" customHeight="1">
      <c r="A40" s="535"/>
      <c r="B40" s="536"/>
      <c r="C40" s="536"/>
      <c r="D40" s="537"/>
      <c r="E40" s="560"/>
      <c r="F40" s="544"/>
      <c r="G40" s="551" t="s">
        <v>57</v>
      </c>
      <c r="H40" s="552"/>
      <c r="I40" s="551" t="s">
        <v>7</v>
      </c>
      <c r="J40" s="556"/>
      <c r="K40" s="552" t="s">
        <v>8</v>
      </c>
      <c r="L40" s="556"/>
      <c r="M40" s="543"/>
      <c r="N40" s="544"/>
      <c r="O40" s="571"/>
      <c r="P40" s="621"/>
      <c r="Q40" s="531"/>
      <c r="R40" s="572"/>
    </row>
    <row r="41" spans="1:18" ht="12.75" customHeight="1">
      <c r="A41" s="535"/>
      <c r="B41" s="536"/>
      <c r="C41" s="536"/>
      <c r="D41" s="537"/>
      <c r="E41" s="545" t="s">
        <v>57</v>
      </c>
      <c r="F41" s="528" t="s">
        <v>58</v>
      </c>
      <c r="G41" s="548" t="s">
        <v>57</v>
      </c>
      <c r="H41" s="526" t="s">
        <v>58</v>
      </c>
      <c r="I41" s="548" t="s">
        <v>57</v>
      </c>
      <c r="J41" s="528" t="s">
        <v>58</v>
      </c>
      <c r="K41" s="557" t="s">
        <v>57</v>
      </c>
      <c r="L41" s="528" t="s">
        <v>58</v>
      </c>
      <c r="M41" s="524" t="s">
        <v>57</v>
      </c>
      <c r="N41" s="528" t="s">
        <v>58</v>
      </c>
      <c r="O41" s="524" t="s">
        <v>57</v>
      </c>
      <c r="P41" s="528" t="s">
        <v>58</v>
      </c>
      <c r="Q41" s="631" t="s">
        <v>57</v>
      </c>
      <c r="R41" s="564" t="s">
        <v>58</v>
      </c>
    </row>
    <row r="42" spans="1:19" ht="13.5" thickBot="1">
      <c r="A42" s="538"/>
      <c r="B42" s="539"/>
      <c r="C42" s="539"/>
      <c r="D42" s="540"/>
      <c r="E42" s="546"/>
      <c r="F42" s="547"/>
      <c r="G42" s="549"/>
      <c r="H42" s="550"/>
      <c r="I42" s="549"/>
      <c r="J42" s="547"/>
      <c r="K42" s="558"/>
      <c r="L42" s="547"/>
      <c r="M42" s="525"/>
      <c r="N42" s="529"/>
      <c r="O42" s="525"/>
      <c r="P42" s="529"/>
      <c r="Q42" s="632"/>
      <c r="R42" s="565"/>
      <c r="S42" s="222"/>
    </row>
    <row r="43" spans="1:22" ht="13.5" thickTop="1">
      <c r="A43" s="471"/>
      <c r="B43" s="472" t="s">
        <v>59</v>
      </c>
      <c r="C43" s="467"/>
      <c r="D43" s="473"/>
      <c r="E43" s="162">
        <v>1904</v>
      </c>
      <c r="F43" s="163">
        <v>652</v>
      </c>
      <c r="G43" s="164">
        <v>1236</v>
      </c>
      <c r="H43" s="165">
        <v>441</v>
      </c>
      <c r="I43" s="164">
        <v>1167</v>
      </c>
      <c r="J43" s="163">
        <v>419</v>
      </c>
      <c r="K43" s="166">
        <v>69</v>
      </c>
      <c r="L43" s="163">
        <v>22</v>
      </c>
      <c r="M43" s="164">
        <v>485</v>
      </c>
      <c r="N43" s="163">
        <v>135</v>
      </c>
      <c r="O43" s="164">
        <v>12</v>
      </c>
      <c r="P43" s="163">
        <v>7</v>
      </c>
      <c r="Q43" s="166">
        <v>171</v>
      </c>
      <c r="R43" s="167">
        <v>69</v>
      </c>
      <c r="V43" s="222"/>
    </row>
    <row r="44" spans="1:22" ht="12.75" customHeight="1">
      <c r="A44" s="474"/>
      <c r="B44" s="655" t="s">
        <v>60</v>
      </c>
      <c r="C44" s="468" t="s">
        <v>13</v>
      </c>
      <c r="D44" s="475"/>
      <c r="E44" s="168">
        <v>85</v>
      </c>
      <c r="F44" s="169">
        <v>36</v>
      </c>
      <c r="G44" s="170">
        <v>31</v>
      </c>
      <c r="H44" s="171">
        <v>11</v>
      </c>
      <c r="I44" s="170">
        <v>25</v>
      </c>
      <c r="J44" s="169">
        <v>10</v>
      </c>
      <c r="K44" s="172">
        <v>6</v>
      </c>
      <c r="L44" s="169">
        <v>1</v>
      </c>
      <c r="M44" s="173">
        <v>19</v>
      </c>
      <c r="N44" s="174">
        <v>8</v>
      </c>
      <c r="O44" s="170" t="s">
        <v>95</v>
      </c>
      <c r="P44" s="169" t="s">
        <v>95</v>
      </c>
      <c r="Q44" s="172">
        <v>35</v>
      </c>
      <c r="R44" s="175">
        <v>17</v>
      </c>
      <c r="S44" s="222"/>
      <c r="T44" s="222"/>
      <c r="V44" s="222"/>
    </row>
    <row r="45" spans="1:20" ht="12.75">
      <c r="A45" s="476"/>
      <c r="B45" s="656"/>
      <c r="C45" s="469" t="s">
        <v>14</v>
      </c>
      <c r="D45" s="477"/>
      <c r="E45" s="176">
        <v>500</v>
      </c>
      <c r="F45" s="177">
        <v>214</v>
      </c>
      <c r="G45" s="178">
        <v>325</v>
      </c>
      <c r="H45" s="179">
        <v>151</v>
      </c>
      <c r="I45" s="178">
        <v>317</v>
      </c>
      <c r="J45" s="177">
        <v>147</v>
      </c>
      <c r="K45" s="180">
        <v>8</v>
      </c>
      <c r="L45" s="177">
        <v>4</v>
      </c>
      <c r="M45" s="178">
        <v>109</v>
      </c>
      <c r="N45" s="177">
        <v>35</v>
      </c>
      <c r="O45" s="178">
        <v>2</v>
      </c>
      <c r="P45" s="177">
        <v>1</v>
      </c>
      <c r="Q45" s="180">
        <v>64</v>
      </c>
      <c r="R45" s="181">
        <v>27</v>
      </c>
      <c r="S45" s="222"/>
      <c r="T45" s="222"/>
    </row>
    <row r="46" spans="1:20" ht="12.75">
      <c r="A46" s="476"/>
      <c r="B46" s="656"/>
      <c r="C46" s="469" t="s">
        <v>15</v>
      </c>
      <c r="D46" s="477"/>
      <c r="E46" s="176">
        <v>68</v>
      </c>
      <c r="F46" s="177">
        <v>25</v>
      </c>
      <c r="G46" s="178">
        <v>45</v>
      </c>
      <c r="H46" s="179">
        <v>18</v>
      </c>
      <c r="I46" s="178">
        <v>45</v>
      </c>
      <c r="J46" s="177">
        <v>18</v>
      </c>
      <c r="K46" s="180">
        <v>0</v>
      </c>
      <c r="L46" s="179">
        <v>0</v>
      </c>
      <c r="M46" s="178">
        <v>23</v>
      </c>
      <c r="N46" s="177">
        <v>7</v>
      </c>
      <c r="O46" s="178">
        <v>0</v>
      </c>
      <c r="P46" s="177">
        <v>0</v>
      </c>
      <c r="Q46" s="180">
        <v>0</v>
      </c>
      <c r="R46" s="181">
        <v>0</v>
      </c>
      <c r="T46" s="222"/>
    </row>
    <row r="47" spans="1:18" ht="12.75">
      <c r="A47" s="476"/>
      <c r="B47" s="656"/>
      <c r="C47" s="469" t="s">
        <v>16</v>
      </c>
      <c r="D47" s="477"/>
      <c r="E47" s="176">
        <v>24</v>
      </c>
      <c r="F47" s="177">
        <v>12</v>
      </c>
      <c r="G47" s="178">
        <v>16</v>
      </c>
      <c r="H47" s="179">
        <v>9</v>
      </c>
      <c r="I47" s="178">
        <v>16</v>
      </c>
      <c r="J47" s="177">
        <v>9</v>
      </c>
      <c r="K47" s="180">
        <v>0</v>
      </c>
      <c r="L47" s="177">
        <v>0</v>
      </c>
      <c r="M47" s="178">
        <v>5</v>
      </c>
      <c r="N47" s="177">
        <v>1</v>
      </c>
      <c r="O47" s="178">
        <v>0</v>
      </c>
      <c r="P47" s="177">
        <v>0</v>
      </c>
      <c r="Q47" s="180">
        <v>3</v>
      </c>
      <c r="R47" s="181">
        <v>2</v>
      </c>
    </row>
    <row r="48" spans="1:18" ht="12.75">
      <c r="A48" s="476"/>
      <c r="B48" s="656"/>
      <c r="C48" s="469" t="s">
        <v>17</v>
      </c>
      <c r="D48" s="477"/>
      <c r="E48" s="176">
        <v>459</v>
      </c>
      <c r="F48" s="177">
        <v>118</v>
      </c>
      <c r="G48" s="178">
        <v>339</v>
      </c>
      <c r="H48" s="179">
        <v>94</v>
      </c>
      <c r="I48" s="178">
        <v>296</v>
      </c>
      <c r="J48" s="177">
        <v>80</v>
      </c>
      <c r="K48" s="180">
        <v>43</v>
      </c>
      <c r="L48" s="177">
        <v>14</v>
      </c>
      <c r="M48" s="178">
        <v>104</v>
      </c>
      <c r="N48" s="177">
        <v>21</v>
      </c>
      <c r="O48" s="178">
        <v>0</v>
      </c>
      <c r="P48" s="177">
        <v>0</v>
      </c>
      <c r="Q48" s="180">
        <v>16</v>
      </c>
      <c r="R48" s="181">
        <v>3</v>
      </c>
    </row>
    <row r="49" spans="1:18" ht="12.75">
      <c r="A49" s="476"/>
      <c r="B49" s="656"/>
      <c r="C49" s="469" t="s">
        <v>18</v>
      </c>
      <c r="D49" s="477"/>
      <c r="E49" s="176">
        <v>14</v>
      </c>
      <c r="F49" s="177">
        <v>10</v>
      </c>
      <c r="G49" s="178">
        <v>9</v>
      </c>
      <c r="H49" s="179">
        <v>6</v>
      </c>
      <c r="I49" s="178">
        <v>9</v>
      </c>
      <c r="J49" s="177">
        <v>6</v>
      </c>
      <c r="K49" s="180">
        <v>0</v>
      </c>
      <c r="L49" s="177">
        <v>0</v>
      </c>
      <c r="M49" s="178">
        <v>5</v>
      </c>
      <c r="N49" s="177">
        <v>4</v>
      </c>
      <c r="O49" s="178">
        <v>0</v>
      </c>
      <c r="P49" s="177">
        <v>0</v>
      </c>
      <c r="Q49" s="180">
        <v>0</v>
      </c>
      <c r="R49" s="181">
        <v>0</v>
      </c>
    </row>
    <row r="50" spans="1:18" ht="12.75">
      <c r="A50" s="476"/>
      <c r="B50" s="656"/>
      <c r="C50" s="469" t="s">
        <v>19</v>
      </c>
      <c r="D50" s="477"/>
      <c r="E50" s="176">
        <v>424</v>
      </c>
      <c r="F50" s="177">
        <v>158</v>
      </c>
      <c r="G50" s="178">
        <v>270</v>
      </c>
      <c r="H50" s="179">
        <v>102</v>
      </c>
      <c r="I50" s="178">
        <v>265</v>
      </c>
      <c r="J50" s="177">
        <v>100</v>
      </c>
      <c r="K50" s="180">
        <v>5</v>
      </c>
      <c r="L50" s="177">
        <v>2</v>
      </c>
      <c r="M50" s="178">
        <v>123</v>
      </c>
      <c r="N50" s="177">
        <v>40</v>
      </c>
      <c r="O50" s="178">
        <v>10</v>
      </c>
      <c r="P50" s="177">
        <v>6</v>
      </c>
      <c r="Q50" s="180">
        <v>21</v>
      </c>
      <c r="R50" s="181">
        <v>10</v>
      </c>
    </row>
    <row r="51" spans="1:18" ht="12.75">
      <c r="A51" s="476"/>
      <c r="B51" s="656"/>
      <c r="C51" s="469" t="s">
        <v>20</v>
      </c>
      <c r="D51" s="477"/>
      <c r="E51" s="176">
        <v>23</v>
      </c>
      <c r="F51" s="177">
        <v>9</v>
      </c>
      <c r="G51" s="178">
        <v>14</v>
      </c>
      <c r="H51" s="179">
        <v>6</v>
      </c>
      <c r="I51" s="178">
        <v>14</v>
      </c>
      <c r="J51" s="177">
        <v>6</v>
      </c>
      <c r="K51" s="180">
        <v>0</v>
      </c>
      <c r="L51" s="177">
        <v>0</v>
      </c>
      <c r="M51" s="178">
        <v>5</v>
      </c>
      <c r="N51" s="177">
        <v>1</v>
      </c>
      <c r="O51" s="178">
        <v>0</v>
      </c>
      <c r="P51" s="177">
        <v>0</v>
      </c>
      <c r="Q51" s="180">
        <v>4</v>
      </c>
      <c r="R51" s="181">
        <v>2</v>
      </c>
    </row>
    <row r="52" spans="1:18" ht="12.75">
      <c r="A52" s="476"/>
      <c r="B52" s="656"/>
      <c r="C52" s="469" t="s">
        <v>21</v>
      </c>
      <c r="D52" s="477"/>
      <c r="E52" s="176">
        <v>69</v>
      </c>
      <c r="F52" s="177">
        <v>27</v>
      </c>
      <c r="G52" s="178">
        <v>50</v>
      </c>
      <c r="H52" s="179">
        <v>23</v>
      </c>
      <c r="I52" s="178">
        <v>48</v>
      </c>
      <c r="J52" s="177">
        <v>22</v>
      </c>
      <c r="K52" s="180">
        <v>2</v>
      </c>
      <c r="L52" s="179">
        <v>1</v>
      </c>
      <c r="M52" s="178">
        <v>7</v>
      </c>
      <c r="N52" s="177">
        <v>2</v>
      </c>
      <c r="O52" s="178">
        <v>0</v>
      </c>
      <c r="P52" s="177">
        <v>0</v>
      </c>
      <c r="Q52" s="180">
        <v>12</v>
      </c>
      <c r="R52" s="181">
        <v>2</v>
      </c>
    </row>
    <row r="53" spans="1:18" ht="13.5" thickBot="1">
      <c r="A53" s="478"/>
      <c r="B53" s="657"/>
      <c r="C53" s="470" t="s">
        <v>22</v>
      </c>
      <c r="D53" s="479"/>
      <c r="E53" s="182">
        <v>238</v>
      </c>
      <c r="F53" s="183">
        <v>43</v>
      </c>
      <c r="G53" s="184">
        <v>137</v>
      </c>
      <c r="H53" s="185">
        <v>21</v>
      </c>
      <c r="I53" s="184">
        <v>132</v>
      </c>
      <c r="J53" s="183">
        <v>21</v>
      </c>
      <c r="K53" s="186">
        <v>5</v>
      </c>
      <c r="L53" s="183">
        <v>0</v>
      </c>
      <c r="M53" s="184">
        <v>85</v>
      </c>
      <c r="N53" s="183">
        <v>16</v>
      </c>
      <c r="O53" s="184">
        <v>0</v>
      </c>
      <c r="P53" s="183">
        <v>0</v>
      </c>
      <c r="Q53" s="186">
        <v>16</v>
      </c>
      <c r="R53" s="187">
        <v>6</v>
      </c>
    </row>
    <row r="54" spans="17:21" ht="12.75">
      <c r="Q54" s="222"/>
      <c r="R54" s="222"/>
      <c r="S54" s="222"/>
      <c r="U54" s="222"/>
    </row>
  </sheetData>
  <sheetProtection/>
  <mergeCells count="72"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B44:B53"/>
    <mergeCell ref="K41:K42"/>
    <mergeCell ref="B26:B35"/>
    <mergeCell ref="G40:H40"/>
    <mergeCell ref="I40:J40"/>
    <mergeCell ref="K40:L40"/>
    <mergeCell ref="L41:L42"/>
    <mergeCell ref="L23:L24"/>
    <mergeCell ref="E23:E24"/>
    <mergeCell ref="F23:F24"/>
    <mergeCell ref="G23:G24"/>
    <mergeCell ref="H23:H24"/>
    <mergeCell ref="I41:I42"/>
    <mergeCell ref="J41:J42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M23:M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78" customWidth="1"/>
    <col min="9" max="9" width="7.7109375" style="189" customWidth="1"/>
    <col min="10" max="10" width="11.140625" style="189" customWidth="1"/>
    <col min="11" max="11" width="19.57421875" style="2" customWidth="1"/>
    <col min="12" max="16384" width="9.140625" style="2" customWidth="1"/>
  </cols>
  <sheetData>
    <row r="1" spans="1:11" ht="30" customHeight="1">
      <c r="A1" s="658" t="s">
        <v>149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ht="14.25" thickBot="1">
      <c r="A2" s="300" t="s">
        <v>136</v>
      </c>
    </row>
    <row r="3" spans="1:10" ht="36" customHeight="1">
      <c r="A3" s="660"/>
      <c r="B3" s="661"/>
      <c r="C3" s="661"/>
      <c r="D3" s="662"/>
      <c r="E3" s="614" t="s">
        <v>115</v>
      </c>
      <c r="F3" s="555"/>
      <c r="G3" s="605" t="s">
        <v>134</v>
      </c>
      <c r="H3" s="555"/>
      <c r="I3" s="673" t="s">
        <v>135</v>
      </c>
      <c r="J3" s="674"/>
    </row>
    <row r="4" spans="1:10" ht="12.75" customHeight="1">
      <c r="A4" s="663"/>
      <c r="B4" s="664"/>
      <c r="C4" s="664"/>
      <c r="D4" s="665"/>
      <c r="E4" s="545" t="s">
        <v>57</v>
      </c>
      <c r="F4" s="528" t="s">
        <v>58</v>
      </c>
      <c r="G4" s="557" t="s">
        <v>57</v>
      </c>
      <c r="H4" s="528" t="s">
        <v>58</v>
      </c>
      <c r="I4" s="675" t="s">
        <v>57</v>
      </c>
      <c r="J4" s="677" t="s">
        <v>58</v>
      </c>
    </row>
    <row r="5" spans="1:10" ht="13.5" thickBot="1">
      <c r="A5" s="663"/>
      <c r="B5" s="664"/>
      <c r="C5" s="664"/>
      <c r="D5" s="665"/>
      <c r="E5" s="546"/>
      <c r="F5" s="547"/>
      <c r="G5" s="558"/>
      <c r="H5" s="547"/>
      <c r="I5" s="676" t="s">
        <v>57</v>
      </c>
      <c r="J5" s="678"/>
    </row>
    <row r="6" spans="1:13" ht="13.5" thickTop="1">
      <c r="A6" s="484"/>
      <c r="B6" s="485" t="s">
        <v>59</v>
      </c>
      <c r="C6" s="480"/>
      <c r="D6" s="486"/>
      <c r="E6" s="115">
        <v>138178</v>
      </c>
      <c r="F6" s="118">
        <v>64066</v>
      </c>
      <c r="G6" s="117">
        <v>148296</v>
      </c>
      <c r="H6" s="116">
        <v>68956</v>
      </c>
      <c r="I6" s="190">
        <v>1.0732243917266135</v>
      </c>
      <c r="J6" s="191">
        <v>1.0763275372272345</v>
      </c>
      <c r="L6" s="39"/>
      <c r="M6" s="33"/>
    </row>
    <row r="7" spans="1:16" ht="12.75" customHeight="1">
      <c r="A7" s="667" t="s">
        <v>60</v>
      </c>
      <c r="B7" s="668"/>
      <c r="C7" s="481" t="s">
        <v>13</v>
      </c>
      <c r="D7" s="487"/>
      <c r="E7" s="121">
        <v>134579</v>
      </c>
      <c r="F7" s="122">
        <v>62907</v>
      </c>
      <c r="G7" s="188">
        <v>144314</v>
      </c>
      <c r="H7" s="174">
        <v>67633</v>
      </c>
      <c r="I7" s="192">
        <v>1.0723366944322665</v>
      </c>
      <c r="J7" s="193">
        <v>1.0751267744448154</v>
      </c>
      <c r="L7" s="383"/>
      <c r="M7" s="383"/>
      <c r="N7" s="383"/>
      <c r="O7" s="383"/>
      <c r="P7" s="384"/>
    </row>
    <row r="8" spans="1:14" ht="12.75">
      <c r="A8" s="669"/>
      <c r="B8" s="670"/>
      <c r="C8" s="482" t="s">
        <v>14</v>
      </c>
      <c r="D8" s="488"/>
      <c r="E8" s="128">
        <v>542</v>
      </c>
      <c r="F8" s="105">
        <v>191</v>
      </c>
      <c r="G8" s="180">
        <v>645</v>
      </c>
      <c r="H8" s="177">
        <v>274</v>
      </c>
      <c r="I8" s="194">
        <v>1.1900369003690037</v>
      </c>
      <c r="J8" s="195">
        <v>1.4345549738219896</v>
      </c>
      <c r="L8" s="221"/>
      <c r="M8" s="34"/>
      <c r="N8" s="221"/>
    </row>
    <row r="9" spans="1:14" ht="12.75">
      <c r="A9" s="669"/>
      <c r="B9" s="670"/>
      <c r="C9" s="482" t="s">
        <v>15</v>
      </c>
      <c r="D9" s="488"/>
      <c r="E9" s="128">
        <v>133</v>
      </c>
      <c r="F9" s="105">
        <v>61</v>
      </c>
      <c r="G9" s="180">
        <v>147</v>
      </c>
      <c r="H9" s="177">
        <v>62</v>
      </c>
      <c r="I9" s="194">
        <v>1.105263157894737</v>
      </c>
      <c r="J9" s="195">
        <v>1.0163934426229508</v>
      </c>
      <c r="L9" s="221"/>
      <c r="M9" s="34"/>
      <c r="N9" s="221"/>
    </row>
    <row r="10" spans="1:14" ht="12.75">
      <c r="A10" s="669"/>
      <c r="B10" s="670"/>
      <c r="C10" s="482" t="s">
        <v>16</v>
      </c>
      <c r="D10" s="488"/>
      <c r="E10" s="128">
        <v>96</v>
      </c>
      <c r="F10" s="105">
        <v>50</v>
      </c>
      <c r="G10" s="180">
        <v>107</v>
      </c>
      <c r="H10" s="177">
        <v>57</v>
      </c>
      <c r="I10" s="196">
        <v>1.1145833333333333</v>
      </c>
      <c r="J10" s="197">
        <v>1.14</v>
      </c>
      <c r="L10" s="221"/>
      <c r="N10" s="221"/>
    </row>
    <row r="11" spans="1:14" ht="12.75">
      <c r="A11" s="669"/>
      <c r="B11" s="670"/>
      <c r="C11" s="482" t="s">
        <v>17</v>
      </c>
      <c r="D11" s="488"/>
      <c r="E11" s="128">
        <v>1433</v>
      </c>
      <c r="F11" s="105">
        <v>438</v>
      </c>
      <c r="G11" s="180">
        <v>1578</v>
      </c>
      <c r="H11" s="177">
        <v>464</v>
      </c>
      <c r="I11" s="194">
        <v>1.1011863224005582</v>
      </c>
      <c r="J11" s="195">
        <v>1.0593607305936072</v>
      </c>
      <c r="L11" s="221"/>
      <c r="N11" s="221"/>
    </row>
    <row r="12" spans="1:14" ht="12.75">
      <c r="A12" s="669"/>
      <c r="B12" s="670"/>
      <c r="C12" s="482" t="s">
        <v>18</v>
      </c>
      <c r="D12" s="488"/>
      <c r="E12" s="128">
        <v>126</v>
      </c>
      <c r="F12" s="105">
        <v>51</v>
      </c>
      <c r="G12" s="180">
        <v>131</v>
      </c>
      <c r="H12" s="177">
        <v>62</v>
      </c>
      <c r="I12" s="194">
        <v>1.0396825396825398</v>
      </c>
      <c r="J12" s="195">
        <v>1.2156862745098038</v>
      </c>
      <c r="L12" s="221"/>
      <c r="N12" s="221"/>
    </row>
    <row r="13" spans="1:14" ht="12.75">
      <c r="A13" s="669"/>
      <c r="B13" s="670"/>
      <c r="C13" s="482" t="s">
        <v>19</v>
      </c>
      <c r="D13" s="488"/>
      <c r="E13" s="128">
        <v>609</v>
      </c>
      <c r="F13" s="105">
        <v>232</v>
      </c>
      <c r="G13" s="180">
        <v>605</v>
      </c>
      <c r="H13" s="177">
        <v>230</v>
      </c>
      <c r="I13" s="194">
        <v>0.993431855500821</v>
      </c>
      <c r="J13" s="195">
        <v>0.9913793103448276</v>
      </c>
      <c r="L13" s="221"/>
      <c r="N13" s="221"/>
    </row>
    <row r="14" spans="1:14" ht="12.75">
      <c r="A14" s="669"/>
      <c r="B14" s="670"/>
      <c r="C14" s="482" t="s">
        <v>20</v>
      </c>
      <c r="D14" s="488"/>
      <c r="E14" s="128">
        <v>99</v>
      </c>
      <c r="F14" s="105">
        <v>41</v>
      </c>
      <c r="G14" s="180">
        <v>88</v>
      </c>
      <c r="H14" s="177">
        <v>26</v>
      </c>
      <c r="I14" s="196">
        <v>0.8888888888888888</v>
      </c>
      <c r="J14" s="197">
        <v>0.6341463414634146</v>
      </c>
      <c r="L14" s="221"/>
      <c r="N14" s="221"/>
    </row>
    <row r="15" spans="1:14" ht="12.75">
      <c r="A15" s="669"/>
      <c r="B15" s="670"/>
      <c r="C15" s="482" t="s">
        <v>21</v>
      </c>
      <c r="D15" s="488"/>
      <c r="E15" s="128">
        <v>179</v>
      </c>
      <c r="F15" s="105">
        <v>26</v>
      </c>
      <c r="G15" s="180">
        <v>198</v>
      </c>
      <c r="H15" s="177">
        <v>52</v>
      </c>
      <c r="I15" s="194">
        <v>1.106145251396648</v>
      </c>
      <c r="J15" s="195">
        <v>2</v>
      </c>
      <c r="L15" s="221"/>
      <c r="N15" s="221"/>
    </row>
    <row r="16" spans="1:14" ht="13.5" thickBot="1">
      <c r="A16" s="671"/>
      <c r="B16" s="672"/>
      <c r="C16" s="483" t="s">
        <v>22</v>
      </c>
      <c r="D16" s="489"/>
      <c r="E16" s="70">
        <v>382</v>
      </c>
      <c r="F16" s="71">
        <v>69</v>
      </c>
      <c r="G16" s="186">
        <v>483</v>
      </c>
      <c r="H16" s="183">
        <v>96</v>
      </c>
      <c r="I16" s="198">
        <v>1.2643979057591623</v>
      </c>
      <c r="J16" s="199">
        <v>1.391304347826087</v>
      </c>
      <c r="L16" s="221"/>
      <c r="N16" s="221"/>
    </row>
    <row r="17" ht="13.5" thickBot="1"/>
    <row r="18" spans="1:10" ht="36" customHeight="1">
      <c r="A18" s="660"/>
      <c r="B18" s="661"/>
      <c r="C18" s="661"/>
      <c r="D18" s="662"/>
      <c r="E18" s="614" t="s">
        <v>120</v>
      </c>
      <c r="F18" s="666"/>
      <c r="G18" s="604" t="s">
        <v>143</v>
      </c>
      <c r="H18" s="666"/>
      <c r="I18" s="673" t="s">
        <v>135</v>
      </c>
      <c r="J18" s="679"/>
    </row>
    <row r="19" spans="1:10" ht="12.75" customHeight="1">
      <c r="A19" s="663"/>
      <c r="B19" s="664"/>
      <c r="C19" s="664"/>
      <c r="D19" s="665"/>
      <c r="E19" s="545" t="s">
        <v>57</v>
      </c>
      <c r="F19" s="528" t="s">
        <v>58</v>
      </c>
      <c r="G19" s="557" t="s">
        <v>57</v>
      </c>
      <c r="H19" s="528" t="s">
        <v>58</v>
      </c>
      <c r="I19" s="675" t="s">
        <v>57</v>
      </c>
      <c r="J19" s="677" t="s">
        <v>58</v>
      </c>
    </row>
    <row r="20" spans="1:10" ht="12.75" customHeight="1" thickBot="1">
      <c r="A20" s="663"/>
      <c r="B20" s="664"/>
      <c r="C20" s="664"/>
      <c r="D20" s="665"/>
      <c r="E20" s="546"/>
      <c r="F20" s="547"/>
      <c r="G20" s="558"/>
      <c r="H20" s="547"/>
      <c r="I20" s="676" t="s">
        <v>57</v>
      </c>
      <c r="J20" s="678"/>
    </row>
    <row r="21" spans="1:10" ht="12.75" customHeight="1" thickTop="1">
      <c r="A21" s="484"/>
      <c r="B21" s="485" t="s">
        <v>59</v>
      </c>
      <c r="C21" s="480"/>
      <c r="D21" s="486"/>
      <c r="E21" s="115">
        <v>120592</v>
      </c>
      <c r="F21" s="118">
        <v>57956</v>
      </c>
      <c r="G21" s="117">
        <v>130120</v>
      </c>
      <c r="H21" s="116">
        <v>62655</v>
      </c>
      <c r="I21" s="190">
        <v>1.079010216266419</v>
      </c>
      <c r="J21" s="191">
        <v>1.0810787493960936</v>
      </c>
    </row>
    <row r="22" spans="1:14" ht="12.75">
      <c r="A22" s="667" t="s">
        <v>60</v>
      </c>
      <c r="B22" s="668"/>
      <c r="C22" s="481" t="s">
        <v>13</v>
      </c>
      <c r="D22" s="487"/>
      <c r="E22" s="121">
        <v>117899</v>
      </c>
      <c r="F22" s="122">
        <v>57099</v>
      </c>
      <c r="G22" s="188">
        <v>127303</v>
      </c>
      <c r="H22" s="174">
        <v>61686</v>
      </c>
      <c r="I22" s="192">
        <v>1.0797631871347508</v>
      </c>
      <c r="J22" s="193">
        <v>1.080334156465087</v>
      </c>
      <c r="L22" s="221"/>
      <c r="N22" s="221"/>
    </row>
    <row r="23" spans="1:14" ht="12.75" customHeight="1">
      <c r="A23" s="669"/>
      <c r="B23" s="670"/>
      <c r="C23" s="482" t="s">
        <v>14</v>
      </c>
      <c r="D23" s="488"/>
      <c r="E23" s="128">
        <v>401</v>
      </c>
      <c r="F23" s="105">
        <v>141</v>
      </c>
      <c r="G23" s="180">
        <v>434</v>
      </c>
      <c r="H23" s="177">
        <v>199</v>
      </c>
      <c r="I23" s="194">
        <v>1.0822942643391522</v>
      </c>
      <c r="J23" s="195">
        <v>1.4113475177304964</v>
      </c>
      <c r="L23" s="385"/>
      <c r="N23" s="385"/>
    </row>
    <row r="24" spans="1:10" ht="12.75" customHeight="1">
      <c r="A24" s="669"/>
      <c r="B24" s="670"/>
      <c r="C24" s="482" t="s">
        <v>15</v>
      </c>
      <c r="D24" s="488"/>
      <c r="E24" s="128">
        <v>99</v>
      </c>
      <c r="F24" s="105">
        <v>45</v>
      </c>
      <c r="G24" s="180">
        <v>103</v>
      </c>
      <c r="H24" s="177">
        <v>43</v>
      </c>
      <c r="I24" s="194">
        <v>1.0404040404040404</v>
      </c>
      <c r="J24" s="195">
        <v>0.9555555555555556</v>
      </c>
    </row>
    <row r="25" spans="1:10" ht="12.75">
      <c r="A25" s="669"/>
      <c r="B25" s="670"/>
      <c r="C25" s="482" t="s">
        <v>16</v>
      </c>
      <c r="D25" s="488"/>
      <c r="E25" s="128">
        <v>76</v>
      </c>
      <c r="F25" s="105">
        <v>37</v>
      </c>
      <c r="G25" s="180">
        <v>88</v>
      </c>
      <c r="H25" s="177">
        <v>47</v>
      </c>
      <c r="I25" s="196">
        <v>1.1578947368421053</v>
      </c>
      <c r="J25" s="197">
        <v>1.2702702702702702</v>
      </c>
    </row>
    <row r="26" spans="1:10" ht="12.75">
      <c r="A26" s="669"/>
      <c r="B26" s="670"/>
      <c r="C26" s="482" t="s">
        <v>17</v>
      </c>
      <c r="D26" s="488"/>
      <c r="E26" s="128">
        <v>1113</v>
      </c>
      <c r="F26" s="105">
        <v>340</v>
      </c>
      <c r="G26" s="180">
        <v>1171</v>
      </c>
      <c r="H26" s="177">
        <v>367</v>
      </c>
      <c r="I26" s="194">
        <v>1.0521114106019767</v>
      </c>
      <c r="J26" s="195">
        <v>1.0794117647058823</v>
      </c>
    </row>
    <row r="27" spans="1:10" ht="12.75">
      <c r="A27" s="669"/>
      <c r="B27" s="670"/>
      <c r="C27" s="482" t="s">
        <v>18</v>
      </c>
      <c r="D27" s="488"/>
      <c r="E27" s="128">
        <v>100</v>
      </c>
      <c r="F27" s="105">
        <v>38</v>
      </c>
      <c r="G27" s="180">
        <v>93</v>
      </c>
      <c r="H27" s="177">
        <v>39</v>
      </c>
      <c r="I27" s="194">
        <v>0.93</v>
      </c>
      <c r="J27" s="195">
        <v>1.0263157894736843</v>
      </c>
    </row>
    <row r="28" spans="1:10" ht="12.75">
      <c r="A28" s="669"/>
      <c r="B28" s="670"/>
      <c r="C28" s="482" t="s">
        <v>19</v>
      </c>
      <c r="D28" s="488"/>
      <c r="E28" s="128">
        <v>406</v>
      </c>
      <c r="F28" s="105">
        <v>154</v>
      </c>
      <c r="G28" s="180">
        <v>390</v>
      </c>
      <c r="H28" s="177">
        <v>149</v>
      </c>
      <c r="I28" s="194">
        <v>0.9605911330049262</v>
      </c>
      <c r="J28" s="195">
        <v>0.9675324675324676</v>
      </c>
    </row>
    <row r="29" spans="1:10" ht="12.75" customHeight="1">
      <c r="A29" s="669"/>
      <c r="B29" s="670"/>
      <c r="C29" s="482" t="s">
        <v>20</v>
      </c>
      <c r="D29" s="488"/>
      <c r="E29" s="128">
        <v>90</v>
      </c>
      <c r="F29" s="105">
        <v>38</v>
      </c>
      <c r="G29" s="180">
        <v>67</v>
      </c>
      <c r="H29" s="177">
        <v>20</v>
      </c>
      <c r="I29" s="196">
        <v>0.7444444444444445</v>
      </c>
      <c r="J29" s="197">
        <v>0.5263157894736842</v>
      </c>
    </row>
    <row r="30" spans="1:10" ht="12.75" customHeight="1">
      <c r="A30" s="669"/>
      <c r="B30" s="670"/>
      <c r="C30" s="482" t="s">
        <v>21</v>
      </c>
      <c r="D30" s="488"/>
      <c r="E30" s="128">
        <v>143</v>
      </c>
      <c r="F30" s="105">
        <v>20</v>
      </c>
      <c r="G30" s="180">
        <v>159</v>
      </c>
      <c r="H30" s="177">
        <v>42</v>
      </c>
      <c r="I30" s="194">
        <v>1.1118881118881119</v>
      </c>
      <c r="J30" s="195">
        <v>2.1</v>
      </c>
    </row>
    <row r="31" spans="1:10" ht="12.75" customHeight="1" thickBot="1">
      <c r="A31" s="671"/>
      <c r="B31" s="672"/>
      <c r="C31" s="483" t="s">
        <v>22</v>
      </c>
      <c r="D31" s="489"/>
      <c r="E31" s="70">
        <v>265</v>
      </c>
      <c r="F31" s="71">
        <v>44</v>
      </c>
      <c r="G31" s="186">
        <v>312</v>
      </c>
      <c r="H31" s="183">
        <v>63</v>
      </c>
      <c r="I31" s="198">
        <v>1.1773584905660377</v>
      </c>
      <c r="J31" s="199">
        <v>1.4318181818181819</v>
      </c>
    </row>
    <row r="32" ht="13.5" thickBot="1"/>
    <row r="33" spans="1:10" ht="36" customHeight="1">
      <c r="A33" s="660"/>
      <c r="B33" s="661"/>
      <c r="C33" s="661"/>
      <c r="D33" s="662"/>
      <c r="E33" s="614" t="s">
        <v>121</v>
      </c>
      <c r="F33" s="554"/>
      <c r="G33" s="604" t="s">
        <v>144</v>
      </c>
      <c r="H33" s="555"/>
      <c r="I33" s="673" t="s">
        <v>135</v>
      </c>
      <c r="J33" s="674"/>
    </row>
    <row r="34" spans="1:10" ht="12.75" customHeight="1">
      <c r="A34" s="663"/>
      <c r="B34" s="664"/>
      <c r="C34" s="664"/>
      <c r="D34" s="665"/>
      <c r="E34" s="545" t="s">
        <v>57</v>
      </c>
      <c r="F34" s="528" t="s">
        <v>58</v>
      </c>
      <c r="G34" s="557" t="s">
        <v>57</v>
      </c>
      <c r="H34" s="528" t="s">
        <v>58</v>
      </c>
      <c r="I34" s="675" t="s">
        <v>57</v>
      </c>
      <c r="J34" s="677" t="s">
        <v>58</v>
      </c>
    </row>
    <row r="35" spans="1:10" ht="12.75" customHeight="1" thickBot="1">
      <c r="A35" s="663"/>
      <c r="B35" s="664"/>
      <c r="C35" s="664"/>
      <c r="D35" s="665"/>
      <c r="E35" s="546"/>
      <c r="F35" s="547"/>
      <c r="G35" s="558"/>
      <c r="H35" s="547"/>
      <c r="I35" s="676" t="s">
        <v>57</v>
      </c>
      <c r="J35" s="678"/>
    </row>
    <row r="36" spans="1:10" ht="13.5" thickTop="1">
      <c r="A36" s="484"/>
      <c r="B36" s="485" t="s">
        <v>59</v>
      </c>
      <c r="C36" s="480"/>
      <c r="D36" s="486"/>
      <c r="E36" s="115">
        <v>16672</v>
      </c>
      <c r="F36" s="118">
        <v>5510</v>
      </c>
      <c r="G36" s="117">
        <v>16672</v>
      </c>
      <c r="H36" s="116">
        <v>5414</v>
      </c>
      <c r="I36" s="190">
        <v>1</v>
      </c>
      <c r="J36" s="191">
        <v>0.9825771324863883</v>
      </c>
    </row>
    <row r="37" spans="1:14" ht="12.75" customHeight="1">
      <c r="A37" s="667" t="s">
        <v>60</v>
      </c>
      <c r="B37" s="668"/>
      <c r="C37" s="481" t="s">
        <v>13</v>
      </c>
      <c r="D37" s="487"/>
      <c r="E37" s="121">
        <v>15769</v>
      </c>
      <c r="F37" s="122">
        <v>5209</v>
      </c>
      <c r="G37" s="188">
        <v>15705</v>
      </c>
      <c r="H37" s="174">
        <v>5132</v>
      </c>
      <c r="I37" s="192">
        <v>0.9959414040205467</v>
      </c>
      <c r="J37" s="193">
        <v>0.9852178921098099</v>
      </c>
      <c r="L37" s="221"/>
      <c r="N37" s="221"/>
    </row>
    <row r="38" spans="1:14" ht="12.75" customHeight="1">
      <c r="A38" s="669"/>
      <c r="B38" s="670"/>
      <c r="C38" s="482" t="s">
        <v>14</v>
      </c>
      <c r="D38" s="488"/>
      <c r="E38" s="128">
        <v>140</v>
      </c>
      <c r="F38" s="105">
        <v>50</v>
      </c>
      <c r="G38" s="180">
        <v>141</v>
      </c>
      <c r="H38" s="177">
        <v>46</v>
      </c>
      <c r="I38" s="194">
        <v>1.0071428571428571</v>
      </c>
      <c r="J38" s="195">
        <v>0.92</v>
      </c>
      <c r="L38" s="385"/>
      <c r="N38" s="385"/>
    </row>
    <row r="39" spans="1:10" ht="12.75">
      <c r="A39" s="669"/>
      <c r="B39" s="670"/>
      <c r="C39" s="482" t="s">
        <v>15</v>
      </c>
      <c r="D39" s="488"/>
      <c r="E39" s="128">
        <v>34</v>
      </c>
      <c r="F39" s="105">
        <v>16</v>
      </c>
      <c r="G39" s="180">
        <v>44</v>
      </c>
      <c r="H39" s="177">
        <v>19</v>
      </c>
      <c r="I39" s="194">
        <v>1.2941176470588236</v>
      </c>
      <c r="J39" s="195">
        <v>1.1875</v>
      </c>
    </row>
    <row r="40" spans="1:10" ht="12.75">
      <c r="A40" s="669"/>
      <c r="B40" s="670"/>
      <c r="C40" s="482" t="s">
        <v>16</v>
      </c>
      <c r="D40" s="488"/>
      <c r="E40" s="128">
        <v>20</v>
      </c>
      <c r="F40" s="105">
        <v>13</v>
      </c>
      <c r="G40" s="180">
        <v>14</v>
      </c>
      <c r="H40" s="177">
        <v>7</v>
      </c>
      <c r="I40" s="196">
        <v>0.7</v>
      </c>
      <c r="J40" s="197">
        <v>0.5384615384615384</v>
      </c>
    </row>
    <row r="41" spans="1:10" ht="12.75">
      <c r="A41" s="669"/>
      <c r="B41" s="670"/>
      <c r="C41" s="482" t="s">
        <v>17</v>
      </c>
      <c r="D41" s="488"/>
      <c r="E41" s="128">
        <v>320</v>
      </c>
      <c r="F41" s="105">
        <v>98</v>
      </c>
      <c r="G41" s="180">
        <v>355</v>
      </c>
      <c r="H41" s="177">
        <v>84</v>
      </c>
      <c r="I41" s="194">
        <v>1.109375</v>
      </c>
      <c r="J41" s="195">
        <v>0.8571428571428571</v>
      </c>
    </row>
    <row r="42" spans="1:10" ht="12.75">
      <c r="A42" s="669"/>
      <c r="B42" s="670"/>
      <c r="C42" s="482" t="s">
        <v>18</v>
      </c>
      <c r="D42" s="488"/>
      <c r="E42" s="128">
        <v>26</v>
      </c>
      <c r="F42" s="105">
        <v>13</v>
      </c>
      <c r="G42" s="180">
        <v>35</v>
      </c>
      <c r="H42" s="177">
        <v>23</v>
      </c>
      <c r="I42" s="194">
        <v>1.3461538461538463</v>
      </c>
      <c r="J42" s="195">
        <v>1.7692307692307692</v>
      </c>
    </row>
    <row r="43" spans="1:10" ht="12.75" customHeight="1">
      <c r="A43" s="669"/>
      <c r="B43" s="670"/>
      <c r="C43" s="482" t="s">
        <v>19</v>
      </c>
      <c r="D43" s="488"/>
      <c r="E43" s="128">
        <v>202</v>
      </c>
      <c r="F43" s="105">
        <v>77</v>
      </c>
      <c r="G43" s="180">
        <v>181</v>
      </c>
      <c r="H43" s="177">
        <v>64</v>
      </c>
      <c r="I43" s="194">
        <v>0.8960396039603961</v>
      </c>
      <c r="J43" s="195">
        <v>0.8311688311688312</v>
      </c>
    </row>
    <row r="44" spans="1:10" ht="12.75" customHeight="1">
      <c r="A44" s="669"/>
      <c r="B44" s="670"/>
      <c r="C44" s="482" t="s">
        <v>20</v>
      </c>
      <c r="D44" s="488"/>
      <c r="E44" s="128">
        <v>9</v>
      </c>
      <c r="F44" s="105">
        <v>3</v>
      </c>
      <c r="G44" s="180">
        <v>17</v>
      </c>
      <c r="H44" s="177">
        <v>4</v>
      </c>
      <c r="I44" s="196">
        <v>1.8888888888888888</v>
      </c>
      <c r="J44" s="197">
        <v>1.3333333333333333</v>
      </c>
    </row>
    <row r="45" spans="1:10" ht="12.75" customHeight="1">
      <c r="A45" s="669"/>
      <c r="B45" s="670"/>
      <c r="C45" s="482" t="s">
        <v>21</v>
      </c>
      <c r="D45" s="488"/>
      <c r="E45" s="128">
        <v>36</v>
      </c>
      <c r="F45" s="105">
        <v>6</v>
      </c>
      <c r="G45" s="180">
        <v>27</v>
      </c>
      <c r="H45" s="177">
        <v>8</v>
      </c>
      <c r="I45" s="194">
        <v>0.75</v>
      </c>
      <c r="J45" s="195">
        <v>1.3333333333333333</v>
      </c>
    </row>
    <row r="46" spans="1:10" ht="13.5" thickBot="1">
      <c r="A46" s="671"/>
      <c r="B46" s="672"/>
      <c r="C46" s="483" t="s">
        <v>22</v>
      </c>
      <c r="D46" s="489"/>
      <c r="E46" s="70">
        <v>116</v>
      </c>
      <c r="F46" s="71">
        <v>25</v>
      </c>
      <c r="G46" s="186">
        <v>153</v>
      </c>
      <c r="H46" s="183">
        <v>27</v>
      </c>
      <c r="I46" s="198">
        <v>1.3189655172413792</v>
      </c>
      <c r="J46" s="199">
        <v>1.08</v>
      </c>
    </row>
    <row r="47" ht="12.75" customHeight="1"/>
    <row r="48" spans="1:11" ht="30" customHeight="1">
      <c r="A48" s="658" t="s">
        <v>114</v>
      </c>
      <c r="B48" s="659"/>
      <c r="C48" s="659"/>
      <c r="D48" s="659"/>
      <c r="E48" s="659"/>
      <c r="F48" s="659"/>
      <c r="G48" s="659"/>
      <c r="H48" s="659"/>
      <c r="I48" s="659"/>
      <c r="J48" s="659"/>
      <c r="K48" s="659"/>
    </row>
    <row r="49" spans="1:10" ht="14.25" thickBot="1">
      <c r="A49" s="300" t="s">
        <v>136</v>
      </c>
      <c r="J49" s="200" t="s">
        <v>65</v>
      </c>
    </row>
    <row r="50" spans="1:10" ht="36" customHeight="1">
      <c r="A50" s="660"/>
      <c r="B50" s="661"/>
      <c r="C50" s="661"/>
      <c r="D50" s="662"/>
      <c r="E50" s="614" t="s">
        <v>122</v>
      </c>
      <c r="F50" s="554"/>
      <c r="G50" s="604" t="s">
        <v>145</v>
      </c>
      <c r="H50" s="555"/>
      <c r="I50" s="673" t="s">
        <v>135</v>
      </c>
      <c r="J50" s="674"/>
    </row>
    <row r="51" spans="1:10" ht="12.75">
      <c r="A51" s="663"/>
      <c r="B51" s="664"/>
      <c r="C51" s="664"/>
      <c r="D51" s="665"/>
      <c r="E51" s="545" t="s">
        <v>57</v>
      </c>
      <c r="F51" s="528" t="s">
        <v>58</v>
      </c>
      <c r="G51" s="557" t="s">
        <v>57</v>
      </c>
      <c r="H51" s="528" t="s">
        <v>58</v>
      </c>
      <c r="I51" s="675" t="s">
        <v>57</v>
      </c>
      <c r="J51" s="677" t="s">
        <v>58</v>
      </c>
    </row>
    <row r="52" spans="1:10" ht="13.5" thickBot="1">
      <c r="A52" s="663"/>
      <c r="B52" s="664"/>
      <c r="C52" s="664"/>
      <c r="D52" s="665"/>
      <c r="E52" s="546"/>
      <c r="F52" s="547"/>
      <c r="G52" s="558"/>
      <c r="H52" s="547"/>
      <c r="I52" s="676" t="s">
        <v>57</v>
      </c>
      <c r="J52" s="678"/>
    </row>
    <row r="53" spans="1:10" ht="13.5" thickTop="1">
      <c r="A53" s="484"/>
      <c r="B53" s="485" t="s">
        <v>59</v>
      </c>
      <c r="C53" s="480"/>
      <c r="D53" s="486"/>
      <c r="E53" s="115">
        <v>3</v>
      </c>
      <c r="F53" s="118">
        <v>1</v>
      </c>
      <c r="G53" s="117">
        <v>13</v>
      </c>
      <c r="H53" s="116">
        <v>7</v>
      </c>
      <c r="I53" s="190">
        <v>4.333333333333333</v>
      </c>
      <c r="J53" s="191">
        <v>7</v>
      </c>
    </row>
    <row r="54" spans="1:10" ht="12.75">
      <c r="A54" s="667" t="s">
        <v>60</v>
      </c>
      <c r="B54" s="668"/>
      <c r="C54" s="481" t="s">
        <v>13</v>
      </c>
      <c r="D54" s="487"/>
      <c r="E54" s="121" t="s">
        <v>95</v>
      </c>
      <c r="F54" s="122" t="s">
        <v>95</v>
      </c>
      <c r="G54" s="188" t="s">
        <v>95</v>
      </c>
      <c r="H54" s="174" t="s">
        <v>95</v>
      </c>
      <c r="I54" s="192" t="s">
        <v>110</v>
      </c>
      <c r="J54" s="193" t="s">
        <v>110</v>
      </c>
    </row>
    <row r="55" spans="1:10" ht="12.75">
      <c r="A55" s="669"/>
      <c r="B55" s="670"/>
      <c r="C55" s="482" t="s">
        <v>14</v>
      </c>
      <c r="D55" s="488"/>
      <c r="E55" s="128">
        <v>1</v>
      </c>
      <c r="F55" s="105">
        <v>0</v>
      </c>
      <c r="G55" s="180">
        <v>3</v>
      </c>
      <c r="H55" s="177">
        <v>1</v>
      </c>
      <c r="I55" s="194">
        <v>3</v>
      </c>
      <c r="J55" s="195">
        <v>0</v>
      </c>
    </row>
    <row r="56" spans="1:10" ht="12.75">
      <c r="A56" s="669"/>
      <c r="B56" s="670"/>
      <c r="C56" s="482" t="s">
        <v>15</v>
      </c>
      <c r="D56" s="488"/>
      <c r="E56" s="128">
        <v>0</v>
      </c>
      <c r="F56" s="105">
        <v>0</v>
      </c>
      <c r="G56" s="180">
        <v>0</v>
      </c>
      <c r="H56" s="105">
        <v>0</v>
      </c>
      <c r="I56" s="194" t="s">
        <v>110</v>
      </c>
      <c r="J56" s="195" t="s">
        <v>110</v>
      </c>
    </row>
    <row r="57" spans="1:10" ht="12.75">
      <c r="A57" s="669"/>
      <c r="B57" s="670"/>
      <c r="C57" s="482" t="s">
        <v>16</v>
      </c>
      <c r="D57" s="488"/>
      <c r="E57" s="128">
        <v>0</v>
      </c>
      <c r="F57" s="105">
        <v>0</v>
      </c>
      <c r="G57" s="180">
        <v>0</v>
      </c>
      <c r="H57" s="105">
        <v>0</v>
      </c>
      <c r="I57" s="196" t="s">
        <v>110</v>
      </c>
      <c r="J57" s="197" t="s">
        <v>110</v>
      </c>
    </row>
    <row r="58" spans="1:10" ht="12.75">
      <c r="A58" s="669"/>
      <c r="B58" s="670"/>
      <c r="C58" s="482" t="s">
        <v>17</v>
      </c>
      <c r="D58" s="488"/>
      <c r="E58" s="128">
        <v>0</v>
      </c>
      <c r="F58" s="105">
        <v>0</v>
      </c>
      <c r="G58" s="180">
        <v>0</v>
      </c>
      <c r="H58" s="105">
        <v>0</v>
      </c>
      <c r="I58" s="194" t="s">
        <v>110</v>
      </c>
      <c r="J58" s="195" t="s">
        <v>110</v>
      </c>
    </row>
    <row r="59" spans="1:10" ht="12.75">
      <c r="A59" s="669"/>
      <c r="B59" s="670"/>
      <c r="C59" s="482" t="s">
        <v>18</v>
      </c>
      <c r="D59" s="488"/>
      <c r="E59" s="128">
        <v>0</v>
      </c>
      <c r="F59" s="105">
        <v>0</v>
      </c>
      <c r="G59" s="180">
        <v>0</v>
      </c>
      <c r="H59" s="177">
        <v>0</v>
      </c>
      <c r="I59" s="194" t="s">
        <v>110</v>
      </c>
      <c r="J59" s="195" t="s">
        <v>110</v>
      </c>
    </row>
    <row r="60" spans="1:10" ht="12.75">
      <c r="A60" s="669"/>
      <c r="B60" s="670"/>
      <c r="C60" s="482" t="s">
        <v>19</v>
      </c>
      <c r="D60" s="488"/>
      <c r="E60" s="128">
        <v>1</v>
      </c>
      <c r="F60" s="105">
        <v>1</v>
      </c>
      <c r="G60" s="180">
        <v>10</v>
      </c>
      <c r="H60" s="177">
        <v>6</v>
      </c>
      <c r="I60" s="194" t="s">
        <v>110</v>
      </c>
      <c r="J60" s="195" t="s">
        <v>110</v>
      </c>
    </row>
    <row r="61" spans="1:10" ht="12.75">
      <c r="A61" s="669"/>
      <c r="B61" s="670"/>
      <c r="C61" s="482" t="s">
        <v>20</v>
      </c>
      <c r="D61" s="488"/>
      <c r="E61" s="128">
        <v>0</v>
      </c>
      <c r="F61" s="105">
        <v>0</v>
      </c>
      <c r="G61" s="180">
        <v>0</v>
      </c>
      <c r="H61" s="105">
        <v>0</v>
      </c>
      <c r="I61" s="196" t="s">
        <v>110</v>
      </c>
      <c r="J61" s="197" t="s">
        <v>110</v>
      </c>
    </row>
    <row r="62" spans="1:10" ht="12.75">
      <c r="A62" s="669"/>
      <c r="B62" s="670"/>
      <c r="C62" s="482" t="s">
        <v>21</v>
      </c>
      <c r="D62" s="488"/>
      <c r="E62" s="128">
        <v>0</v>
      </c>
      <c r="F62" s="105">
        <v>0</v>
      </c>
      <c r="G62" s="180">
        <v>0</v>
      </c>
      <c r="H62" s="105">
        <v>0</v>
      </c>
      <c r="I62" s="194" t="s">
        <v>110</v>
      </c>
      <c r="J62" s="195" t="s">
        <v>110</v>
      </c>
    </row>
    <row r="63" spans="1:10" ht="13.5" thickBot="1">
      <c r="A63" s="671"/>
      <c r="B63" s="672"/>
      <c r="C63" s="483" t="s">
        <v>22</v>
      </c>
      <c r="D63" s="489"/>
      <c r="E63" s="70">
        <v>1</v>
      </c>
      <c r="F63" s="71">
        <v>0</v>
      </c>
      <c r="G63" s="186">
        <v>0</v>
      </c>
      <c r="H63" s="71">
        <v>0</v>
      </c>
      <c r="I63" s="198">
        <v>0</v>
      </c>
      <c r="J63" s="199" t="s">
        <v>110</v>
      </c>
    </row>
  </sheetData>
  <sheetProtection/>
  <mergeCells count="46"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38" sqref="F38:G38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2" width="6.7109375" style="2" customWidth="1"/>
    <col min="13" max="13" width="7.851562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59" t="s">
        <v>86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ht="12.75" customHeight="1" thickBot="1">
      <c r="A2" s="300" t="s">
        <v>123</v>
      </c>
    </row>
    <row r="3" spans="1:13" ht="40.5" customHeight="1">
      <c r="A3" s="680"/>
      <c r="B3" s="681"/>
      <c r="C3" s="681"/>
      <c r="D3" s="682"/>
      <c r="E3" s="689" t="s">
        <v>54</v>
      </c>
      <c r="F3" s="619"/>
      <c r="G3" s="617"/>
      <c r="H3" s="619" t="s">
        <v>96</v>
      </c>
      <c r="I3" s="619"/>
      <c r="J3" s="619"/>
      <c r="K3" s="690" t="s">
        <v>105</v>
      </c>
      <c r="L3" s="619"/>
      <c r="M3" s="637"/>
    </row>
    <row r="4" spans="1:13" ht="13.5" customHeight="1">
      <c r="A4" s="683"/>
      <c r="B4" s="684"/>
      <c r="C4" s="684"/>
      <c r="D4" s="685"/>
      <c r="E4" s="691" t="s">
        <v>57</v>
      </c>
      <c r="F4" s="693" t="s">
        <v>60</v>
      </c>
      <c r="G4" s="694"/>
      <c r="H4" s="695" t="s">
        <v>57</v>
      </c>
      <c r="I4" s="697" t="s">
        <v>69</v>
      </c>
      <c r="J4" s="694"/>
      <c r="K4" s="695" t="s">
        <v>70</v>
      </c>
      <c r="L4" s="697" t="s">
        <v>69</v>
      </c>
      <c r="M4" s="701"/>
    </row>
    <row r="5" spans="1:13" ht="17.25" customHeight="1" thickBot="1">
      <c r="A5" s="686"/>
      <c r="B5" s="687"/>
      <c r="C5" s="687"/>
      <c r="D5" s="688"/>
      <c r="E5" s="692"/>
      <c r="F5" s="490" t="s">
        <v>66</v>
      </c>
      <c r="G5" s="491" t="s">
        <v>67</v>
      </c>
      <c r="H5" s="696"/>
      <c r="I5" s="490" t="s">
        <v>66</v>
      </c>
      <c r="J5" s="491" t="s">
        <v>67</v>
      </c>
      <c r="K5" s="696"/>
      <c r="L5" s="490" t="s">
        <v>66</v>
      </c>
      <c r="M5" s="492" t="s">
        <v>67</v>
      </c>
    </row>
    <row r="6" spans="1:14" ht="13.5" thickTop="1">
      <c r="A6" s="493"/>
      <c r="B6" s="494" t="s">
        <v>59</v>
      </c>
      <c r="C6" s="495"/>
      <c r="D6" s="496"/>
      <c r="E6" s="31">
        <v>148296</v>
      </c>
      <c r="F6" s="37">
        <v>79340</v>
      </c>
      <c r="G6" s="10">
        <v>68956</v>
      </c>
      <c r="H6" s="13">
        <v>16672</v>
      </c>
      <c r="I6" s="12">
        <v>11258</v>
      </c>
      <c r="J6" s="11">
        <v>5414</v>
      </c>
      <c r="K6" s="14">
        <v>0.11242380104655554</v>
      </c>
      <c r="L6" s="15">
        <v>0.14189563902193092</v>
      </c>
      <c r="M6" s="16">
        <v>0.07851383490921747</v>
      </c>
      <c r="N6" s="35"/>
    </row>
    <row r="7" spans="1:14" ht="12.75">
      <c r="A7" s="497"/>
      <c r="B7" s="698" t="s">
        <v>60</v>
      </c>
      <c r="C7" s="498" t="s">
        <v>13</v>
      </c>
      <c r="D7" s="499"/>
      <c r="E7" s="40">
        <v>144314</v>
      </c>
      <c r="F7" s="19">
        <v>76681</v>
      </c>
      <c r="G7" s="4">
        <v>67633</v>
      </c>
      <c r="H7" s="43">
        <v>15705</v>
      </c>
      <c r="I7" s="19">
        <v>10573</v>
      </c>
      <c r="J7" s="8">
        <v>5132</v>
      </c>
      <c r="K7" s="20">
        <v>0.10882520060423798</v>
      </c>
      <c r="L7" s="21">
        <v>0.1378829175415031</v>
      </c>
      <c r="M7" s="22">
        <v>0.07588011769402511</v>
      </c>
      <c r="N7" s="35"/>
    </row>
    <row r="8" spans="1:14" ht="12.75">
      <c r="A8" s="500"/>
      <c r="B8" s="699"/>
      <c r="C8" s="462" t="s">
        <v>14</v>
      </c>
      <c r="D8" s="463"/>
      <c r="E8" s="41">
        <v>645</v>
      </c>
      <c r="F8" s="23">
        <v>371</v>
      </c>
      <c r="G8" s="17">
        <v>274</v>
      </c>
      <c r="H8" s="44">
        <v>141</v>
      </c>
      <c r="I8" s="23">
        <v>95</v>
      </c>
      <c r="J8" s="18">
        <v>46</v>
      </c>
      <c r="K8" s="24">
        <v>0.2186046511627907</v>
      </c>
      <c r="L8" s="25">
        <v>0.2560646900269542</v>
      </c>
      <c r="M8" s="26">
        <v>0.1678832116788321</v>
      </c>
      <c r="N8" s="35"/>
    </row>
    <row r="9" spans="1:14" ht="12.75">
      <c r="A9" s="500"/>
      <c r="B9" s="699"/>
      <c r="C9" s="462" t="s">
        <v>15</v>
      </c>
      <c r="D9" s="463"/>
      <c r="E9" s="41">
        <v>147</v>
      </c>
      <c r="F9" s="23">
        <v>85</v>
      </c>
      <c r="G9" s="17">
        <v>62</v>
      </c>
      <c r="H9" s="44">
        <v>44</v>
      </c>
      <c r="I9" s="23">
        <v>25</v>
      </c>
      <c r="J9" s="18">
        <v>19</v>
      </c>
      <c r="K9" s="24">
        <v>0.29931972789115646</v>
      </c>
      <c r="L9" s="25">
        <v>0.29411764705882354</v>
      </c>
      <c r="M9" s="26">
        <v>0.3064516129032258</v>
      </c>
      <c r="N9" s="35"/>
    </row>
    <row r="10" spans="1:14" ht="12.75">
      <c r="A10" s="500"/>
      <c r="B10" s="699"/>
      <c r="C10" s="462" t="s">
        <v>16</v>
      </c>
      <c r="D10" s="463"/>
      <c r="E10" s="41">
        <v>107</v>
      </c>
      <c r="F10" s="23">
        <v>50</v>
      </c>
      <c r="G10" s="17">
        <v>57</v>
      </c>
      <c r="H10" s="44">
        <v>14</v>
      </c>
      <c r="I10" s="23">
        <v>7</v>
      </c>
      <c r="J10" s="18">
        <v>7</v>
      </c>
      <c r="K10" s="24">
        <v>0.1308411214953271</v>
      </c>
      <c r="L10" s="25">
        <v>0.14</v>
      </c>
      <c r="M10" s="26">
        <v>0.12280701754385964</v>
      </c>
      <c r="N10" s="35"/>
    </row>
    <row r="11" spans="1:14" ht="12.75">
      <c r="A11" s="500"/>
      <c r="B11" s="699"/>
      <c r="C11" s="462" t="s">
        <v>17</v>
      </c>
      <c r="D11" s="463"/>
      <c r="E11" s="41">
        <v>1578</v>
      </c>
      <c r="F11" s="23">
        <v>1114</v>
      </c>
      <c r="G11" s="17">
        <v>464</v>
      </c>
      <c r="H11" s="44">
        <v>355</v>
      </c>
      <c r="I11" s="23">
        <v>271</v>
      </c>
      <c r="J11" s="18">
        <v>84</v>
      </c>
      <c r="K11" s="24">
        <v>0.2249683143219265</v>
      </c>
      <c r="L11" s="25">
        <v>0.24326750448833034</v>
      </c>
      <c r="M11" s="26">
        <v>0.1810344827586207</v>
      </c>
      <c r="N11" s="35"/>
    </row>
    <row r="12" spans="1:14" ht="12.75">
      <c r="A12" s="500"/>
      <c r="B12" s="699"/>
      <c r="C12" s="462" t="s">
        <v>18</v>
      </c>
      <c r="D12" s="463"/>
      <c r="E12" s="41">
        <v>131</v>
      </c>
      <c r="F12" s="23">
        <v>69</v>
      </c>
      <c r="G12" s="17">
        <v>62</v>
      </c>
      <c r="H12" s="44">
        <v>35</v>
      </c>
      <c r="I12" s="23">
        <v>12</v>
      </c>
      <c r="J12" s="18">
        <v>23</v>
      </c>
      <c r="K12" s="24">
        <v>0.26717557251908397</v>
      </c>
      <c r="L12" s="25">
        <v>0.17391304347826086</v>
      </c>
      <c r="M12" s="26">
        <v>0.3709677419354839</v>
      </c>
      <c r="N12" s="35"/>
    </row>
    <row r="13" spans="1:14" ht="12.75">
      <c r="A13" s="500"/>
      <c r="B13" s="699"/>
      <c r="C13" s="462" t="s">
        <v>19</v>
      </c>
      <c r="D13" s="463"/>
      <c r="E13" s="41">
        <v>605</v>
      </c>
      <c r="F13" s="23">
        <v>375</v>
      </c>
      <c r="G13" s="17">
        <v>230</v>
      </c>
      <c r="H13" s="44">
        <v>181</v>
      </c>
      <c r="I13" s="23">
        <v>117</v>
      </c>
      <c r="J13" s="18">
        <v>64</v>
      </c>
      <c r="K13" s="24">
        <v>0.2991735537190083</v>
      </c>
      <c r="L13" s="25">
        <v>0.312</v>
      </c>
      <c r="M13" s="26">
        <v>0.2782608695652174</v>
      </c>
      <c r="N13" s="35"/>
    </row>
    <row r="14" spans="1:14" ht="12.75">
      <c r="A14" s="500"/>
      <c r="B14" s="699"/>
      <c r="C14" s="462" t="s">
        <v>20</v>
      </c>
      <c r="D14" s="463"/>
      <c r="E14" s="41">
        <v>88</v>
      </c>
      <c r="F14" s="23">
        <v>62</v>
      </c>
      <c r="G14" s="17">
        <v>26</v>
      </c>
      <c r="H14" s="44">
        <v>17</v>
      </c>
      <c r="I14" s="23">
        <v>13</v>
      </c>
      <c r="J14" s="18">
        <v>4</v>
      </c>
      <c r="K14" s="24">
        <v>0.19318181818181818</v>
      </c>
      <c r="L14" s="25">
        <v>0.20967741935483872</v>
      </c>
      <c r="M14" s="26">
        <v>0.15384615384615385</v>
      </c>
      <c r="N14" s="35"/>
    </row>
    <row r="15" spans="1:14" ht="12.75">
      <c r="A15" s="500"/>
      <c r="B15" s="699"/>
      <c r="C15" s="462" t="s">
        <v>21</v>
      </c>
      <c r="D15" s="463"/>
      <c r="E15" s="41">
        <v>198</v>
      </c>
      <c r="F15" s="23">
        <v>146</v>
      </c>
      <c r="G15" s="17">
        <v>52</v>
      </c>
      <c r="H15" s="44">
        <v>27</v>
      </c>
      <c r="I15" s="23">
        <v>19</v>
      </c>
      <c r="J15" s="18">
        <v>8</v>
      </c>
      <c r="K15" s="24">
        <v>0.13636363636363635</v>
      </c>
      <c r="L15" s="25">
        <v>0.13013698630136986</v>
      </c>
      <c r="M15" s="26">
        <v>0.15384615384615385</v>
      </c>
      <c r="N15" s="35"/>
    </row>
    <row r="16" spans="1:14" ht="13.5" thickBot="1">
      <c r="A16" s="501"/>
      <c r="B16" s="700"/>
      <c r="C16" s="465" t="s">
        <v>22</v>
      </c>
      <c r="D16" s="466"/>
      <c r="E16" s="42">
        <v>483</v>
      </c>
      <c r="F16" s="27">
        <v>387</v>
      </c>
      <c r="G16" s="5">
        <v>96</v>
      </c>
      <c r="H16" s="45">
        <v>153</v>
      </c>
      <c r="I16" s="27">
        <v>126</v>
      </c>
      <c r="J16" s="9">
        <v>27</v>
      </c>
      <c r="K16" s="28">
        <v>0.3167701863354037</v>
      </c>
      <c r="L16" s="29">
        <v>0.32558139534883723</v>
      </c>
      <c r="M16" s="30">
        <v>0.28125</v>
      </c>
      <c r="N16" s="35"/>
    </row>
    <row r="17" ht="12.75">
      <c r="N17" s="35"/>
    </row>
    <row r="18" spans="1:14" ht="30" customHeight="1">
      <c r="A18" s="702" t="s">
        <v>85</v>
      </c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35"/>
    </row>
    <row r="19" spans="1:14" ht="12.75" customHeight="1" thickBot="1">
      <c r="A19" s="300" t="s">
        <v>123</v>
      </c>
      <c r="N19" s="35"/>
    </row>
    <row r="20" spans="1:14" ht="40.5" customHeight="1">
      <c r="A20" s="680"/>
      <c r="B20" s="681"/>
      <c r="C20" s="681"/>
      <c r="D20" s="682"/>
      <c r="E20" s="689" t="s">
        <v>54</v>
      </c>
      <c r="F20" s="619"/>
      <c r="G20" s="617"/>
      <c r="H20" s="619" t="s">
        <v>96</v>
      </c>
      <c r="I20" s="619"/>
      <c r="J20" s="619"/>
      <c r="K20" s="690" t="s">
        <v>105</v>
      </c>
      <c r="L20" s="619"/>
      <c r="M20" s="637"/>
      <c r="N20" s="35"/>
    </row>
    <row r="21" spans="1:14" ht="13.5" customHeight="1">
      <c r="A21" s="683"/>
      <c r="B21" s="684"/>
      <c r="C21" s="684"/>
      <c r="D21" s="685"/>
      <c r="E21" s="691" t="s">
        <v>57</v>
      </c>
      <c r="F21" s="693" t="s">
        <v>60</v>
      </c>
      <c r="G21" s="694"/>
      <c r="H21" s="695" t="s">
        <v>57</v>
      </c>
      <c r="I21" s="697" t="s">
        <v>69</v>
      </c>
      <c r="J21" s="694"/>
      <c r="K21" s="695" t="s">
        <v>70</v>
      </c>
      <c r="L21" s="697" t="s">
        <v>69</v>
      </c>
      <c r="M21" s="701"/>
      <c r="N21" s="35"/>
    </row>
    <row r="22" spans="1:14" ht="17.25" customHeight="1" thickBot="1">
      <c r="A22" s="686"/>
      <c r="B22" s="687"/>
      <c r="C22" s="687"/>
      <c r="D22" s="688"/>
      <c r="E22" s="692"/>
      <c r="F22" s="490" t="s">
        <v>66</v>
      </c>
      <c r="G22" s="491" t="s">
        <v>67</v>
      </c>
      <c r="H22" s="696"/>
      <c r="I22" s="490" t="s">
        <v>66</v>
      </c>
      <c r="J22" s="491" t="s">
        <v>67</v>
      </c>
      <c r="K22" s="696"/>
      <c r="L22" s="490" t="s">
        <v>66</v>
      </c>
      <c r="M22" s="492" t="s">
        <v>67</v>
      </c>
      <c r="N22" s="35"/>
    </row>
    <row r="23" spans="1:14" ht="13.5" thickTop="1">
      <c r="A23" s="493"/>
      <c r="B23" s="494" t="s">
        <v>59</v>
      </c>
      <c r="C23" s="495"/>
      <c r="D23" s="496"/>
      <c r="E23" s="36">
        <v>146392</v>
      </c>
      <c r="F23" s="37">
        <v>78088</v>
      </c>
      <c r="G23" s="10">
        <v>68304</v>
      </c>
      <c r="H23" s="13">
        <v>16187</v>
      </c>
      <c r="I23" s="12">
        <v>10908</v>
      </c>
      <c r="J23" s="11">
        <v>5279</v>
      </c>
      <c r="K23" s="14">
        <v>0.11057298213017104</v>
      </c>
      <c r="L23" s="15">
        <v>0.13968855650035858</v>
      </c>
      <c r="M23" s="16">
        <v>0.07728683532443195</v>
      </c>
      <c r="N23" s="35"/>
    </row>
    <row r="24" spans="1:15" ht="12.75">
      <c r="A24" s="497"/>
      <c r="B24" s="698" t="s">
        <v>60</v>
      </c>
      <c r="C24" s="498" t="s">
        <v>13</v>
      </c>
      <c r="D24" s="499"/>
      <c r="E24" s="40">
        <v>144229</v>
      </c>
      <c r="F24" s="19">
        <v>76632</v>
      </c>
      <c r="G24" s="4">
        <v>67597</v>
      </c>
      <c r="H24" s="43">
        <v>15686</v>
      </c>
      <c r="I24" s="19">
        <v>10562</v>
      </c>
      <c r="J24" s="8">
        <v>5124</v>
      </c>
      <c r="K24" s="20">
        <v>0.10875760075990265</v>
      </c>
      <c r="L24" s="21">
        <v>0.13782753940912412</v>
      </c>
      <c r="M24" s="22">
        <v>0.07580218057014365</v>
      </c>
      <c r="N24" s="35"/>
      <c r="O24" s="221"/>
    </row>
    <row r="25" spans="1:14" ht="12.75">
      <c r="A25" s="500"/>
      <c r="B25" s="699"/>
      <c r="C25" s="462" t="s">
        <v>14</v>
      </c>
      <c r="D25" s="463"/>
      <c r="E25" s="41">
        <v>145</v>
      </c>
      <c r="F25" s="23">
        <v>85</v>
      </c>
      <c r="G25" s="17">
        <v>60</v>
      </c>
      <c r="H25" s="44">
        <v>32</v>
      </c>
      <c r="I25" s="23">
        <v>21</v>
      </c>
      <c r="J25" s="18">
        <v>11</v>
      </c>
      <c r="K25" s="24">
        <v>0.2206896551724138</v>
      </c>
      <c r="L25" s="25">
        <v>0.24705882352941178</v>
      </c>
      <c r="M25" s="26">
        <v>0.18333333333333332</v>
      </c>
      <c r="N25" s="35"/>
    </row>
    <row r="26" spans="1:14" ht="12.75">
      <c r="A26" s="500"/>
      <c r="B26" s="699"/>
      <c r="C26" s="462" t="s">
        <v>15</v>
      </c>
      <c r="D26" s="463"/>
      <c r="E26" s="41">
        <v>79</v>
      </c>
      <c r="F26" s="23">
        <v>42</v>
      </c>
      <c r="G26" s="17">
        <v>37</v>
      </c>
      <c r="H26" s="44">
        <v>21</v>
      </c>
      <c r="I26" s="23">
        <v>9</v>
      </c>
      <c r="J26" s="18">
        <v>12</v>
      </c>
      <c r="K26" s="24">
        <v>0.26582278481012656</v>
      </c>
      <c r="L26" s="25">
        <v>0.21428571428571427</v>
      </c>
      <c r="M26" s="26">
        <v>0.32432432432432434</v>
      </c>
      <c r="N26" s="35"/>
    </row>
    <row r="27" spans="1:14" ht="12.75">
      <c r="A27" s="500"/>
      <c r="B27" s="699"/>
      <c r="C27" s="462" t="s">
        <v>16</v>
      </c>
      <c r="D27" s="463"/>
      <c r="E27" s="41">
        <v>83</v>
      </c>
      <c r="F27" s="23">
        <v>38</v>
      </c>
      <c r="G27" s="17">
        <v>45</v>
      </c>
      <c r="H27" s="44">
        <v>9</v>
      </c>
      <c r="I27" s="23">
        <v>3</v>
      </c>
      <c r="J27" s="18">
        <v>6</v>
      </c>
      <c r="K27" s="24">
        <v>0.10843373493975904</v>
      </c>
      <c r="L27" s="25">
        <v>0.07894736842105263</v>
      </c>
      <c r="M27" s="26">
        <v>0.13333333333333333</v>
      </c>
      <c r="N27" s="35"/>
    </row>
    <row r="28" spans="1:14" ht="12.75">
      <c r="A28" s="500"/>
      <c r="B28" s="699"/>
      <c r="C28" s="462" t="s">
        <v>17</v>
      </c>
      <c r="D28" s="463"/>
      <c r="E28" s="41">
        <v>1119</v>
      </c>
      <c r="F28" s="23">
        <v>773</v>
      </c>
      <c r="G28" s="17">
        <v>346</v>
      </c>
      <c r="H28" s="44">
        <v>251</v>
      </c>
      <c r="I28" s="23">
        <v>188</v>
      </c>
      <c r="J28" s="18">
        <v>63</v>
      </c>
      <c r="K28" s="24">
        <v>0.22430741733690795</v>
      </c>
      <c r="L28" s="25">
        <v>0.24320827943078913</v>
      </c>
      <c r="M28" s="26">
        <v>0.18208092485549132</v>
      </c>
      <c r="N28" s="35"/>
    </row>
    <row r="29" spans="1:14" ht="12.75">
      <c r="A29" s="500"/>
      <c r="B29" s="699"/>
      <c r="C29" s="462" t="s">
        <v>18</v>
      </c>
      <c r="D29" s="463"/>
      <c r="E29" s="41">
        <v>117</v>
      </c>
      <c r="F29" s="23">
        <v>65</v>
      </c>
      <c r="G29" s="17">
        <v>52</v>
      </c>
      <c r="H29" s="44">
        <v>30</v>
      </c>
      <c r="I29" s="23">
        <v>11</v>
      </c>
      <c r="J29" s="18">
        <v>19</v>
      </c>
      <c r="K29" s="24">
        <v>0.2564102564102564</v>
      </c>
      <c r="L29" s="25">
        <v>0.16923076923076924</v>
      </c>
      <c r="M29" s="26">
        <v>0.36538461538461536</v>
      </c>
      <c r="N29" s="35"/>
    </row>
    <row r="30" spans="1:14" ht="12.75">
      <c r="A30" s="500"/>
      <c r="B30" s="699"/>
      <c r="C30" s="462" t="s">
        <v>19</v>
      </c>
      <c r="D30" s="463"/>
      <c r="E30" s="41">
        <v>181</v>
      </c>
      <c r="F30" s="23">
        <v>109</v>
      </c>
      <c r="G30" s="17">
        <v>72</v>
      </c>
      <c r="H30" s="44">
        <v>58</v>
      </c>
      <c r="I30" s="23">
        <v>34</v>
      </c>
      <c r="J30" s="18">
        <v>24</v>
      </c>
      <c r="K30" s="24">
        <v>0.32044198895027626</v>
      </c>
      <c r="L30" s="25">
        <v>0.3119266055045872</v>
      </c>
      <c r="M30" s="26">
        <v>0.3333333333333333</v>
      </c>
      <c r="N30" s="35"/>
    </row>
    <row r="31" spans="1:14" ht="12.75">
      <c r="A31" s="500"/>
      <c r="B31" s="699"/>
      <c r="C31" s="462" t="s">
        <v>20</v>
      </c>
      <c r="D31" s="463"/>
      <c r="E31" s="41">
        <v>65</v>
      </c>
      <c r="F31" s="23">
        <v>48</v>
      </c>
      <c r="G31" s="17">
        <v>17</v>
      </c>
      <c r="H31" s="44">
        <v>12</v>
      </c>
      <c r="I31" s="23">
        <v>9</v>
      </c>
      <c r="J31" s="18">
        <v>3</v>
      </c>
      <c r="K31" s="24">
        <v>0.18461538461538463</v>
      </c>
      <c r="L31" s="25">
        <v>0.1875</v>
      </c>
      <c r="M31" s="26">
        <v>0.17647058823529413</v>
      </c>
      <c r="N31" s="35"/>
    </row>
    <row r="32" spans="1:14" ht="12.75">
      <c r="A32" s="500"/>
      <c r="B32" s="699"/>
      <c r="C32" s="462" t="s">
        <v>21</v>
      </c>
      <c r="D32" s="463"/>
      <c r="E32" s="41">
        <v>129</v>
      </c>
      <c r="F32" s="23">
        <v>104</v>
      </c>
      <c r="G32" s="17">
        <v>25</v>
      </c>
      <c r="H32" s="44">
        <v>20</v>
      </c>
      <c r="I32" s="23">
        <v>14</v>
      </c>
      <c r="J32" s="18">
        <v>6</v>
      </c>
      <c r="K32" s="24">
        <v>0.15503875968992248</v>
      </c>
      <c r="L32" s="25">
        <v>0.1346153846153846</v>
      </c>
      <c r="M32" s="26">
        <v>0.24</v>
      </c>
      <c r="N32" s="35"/>
    </row>
    <row r="33" spans="1:14" ht="13.5" thickBot="1">
      <c r="A33" s="501"/>
      <c r="B33" s="700"/>
      <c r="C33" s="465" t="s">
        <v>22</v>
      </c>
      <c r="D33" s="466"/>
      <c r="E33" s="42">
        <v>245</v>
      </c>
      <c r="F33" s="27">
        <v>192</v>
      </c>
      <c r="G33" s="5">
        <v>53</v>
      </c>
      <c r="H33" s="45">
        <v>68</v>
      </c>
      <c r="I33" s="27">
        <v>57</v>
      </c>
      <c r="J33" s="9">
        <v>11</v>
      </c>
      <c r="K33" s="28">
        <v>0.27755102040816326</v>
      </c>
      <c r="L33" s="29">
        <v>0.296875</v>
      </c>
      <c r="M33" s="30">
        <v>0.20754716981132076</v>
      </c>
      <c r="N33" s="35"/>
    </row>
    <row r="34" ht="13.5" customHeight="1">
      <c r="N34" s="35"/>
    </row>
    <row r="35" spans="1:14" ht="30" customHeight="1">
      <c r="A35" s="702" t="s">
        <v>87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35"/>
    </row>
    <row r="36" spans="1:14" ht="12.75" customHeight="1" thickBot="1">
      <c r="A36" s="300" t="s">
        <v>123</v>
      </c>
      <c r="N36" s="35"/>
    </row>
    <row r="37" spans="1:14" ht="40.5" customHeight="1">
      <c r="A37" s="680"/>
      <c r="B37" s="681"/>
      <c r="C37" s="681"/>
      <c r="D37" s="682"/>
      <c r="E37" s="689" t="s">
        <v>54</v>
      </c>
      <c r="F37" s="619"/>
      <c r="G37" s="617"/>
      <c r="H37" s="619" t="s">
        <v>96</v>
      </c>
      <c r="I37" s="619"/>
      <c r="J37" s="619"/>
      <c r="K37" s="690" t="s">
        <v>105</v>
      </c>
      <c r="L37" s="619"/>
      <c r="M37" s="637"/>
      <c r="N37" s="35"/>
    </row>
    <row r="38" spans="1:14" ht="13.5" customHeight="1">
      <c r="A38" s="683"/>
      <c r="B38" s="684"/>
      <c r="C38" s="684"/>
      <c r="D38" s="685"/>
      <c r="E38" s="691" t="s">
        <v>57</v>
      </c>
      <c r="F38" s="693" t="s">
        <v>60</v>
      </c>
      <c r="G38" s="694"/>
      <c r="H38" s="695" t="s">
        <v>57</v>
      </c>
      <c r="I38" s="697" t="s">
        <v>69</v>
      </c>
      <c r="J38" s="694"/>
      <c r="K38" s="695" t="s">
        <v>70</v>
      </c>
      <c r="L38" s="697" t="s">
        <v>69</v>
      </c>
      <c r="M38" s="701"/>
      <c r="N38" s="35"/>
    </row>
    <row r="39" spans="1:14" ht="17.25" customHeight="1" thickBot="1">
      <c r="A39" s="686"/>
      <c r="B39" s="687"/>
      <c r="C39" s="687"/>
      <c r="D39" s="688"/>
      <c r="E39" s="692"/>
      <c r="F39" s="490" t="s">
        <v>66</v>
      </c>
      <c r="G39" s="491" t="s">
        <v>67</v>
      </c>
      <c r="H39" s="696"/>
      <c r="I39" s="490" t="s">
        <v>66</v>
      </c>
      <c r="J39" s="491" t="s">
        <v>67</v>
      </c>
      <c r="K39" s="696"/>
      <c r="L39" s="490" t="s">
        <v>66</v>
      </c>
      <c r="M39" s="492" t="s">
        <v>67</v>
      </c>
      <c r="N39" s="35"/>
    </row>
    <row r="40" spans="1:14" ht="13.5" thickTop="1">
      <c r="A40" s="493"/>
      <c r="B40" s="494" t="s">
        <v>59</v>
      </c>
      <c r="C40" s="495"/>
      <c r="D40" s="496"/>
      <c r="E40" s="36">
        <v>1904</v>
      </c>
      <c r="F40" s="37">
        <v>1252</v>
      </c>
      <c r="G40" s="10">
        <v>652</v>
      </c>
      <c r="H40" s="13">
        <v>485</v>
      </c>
      <c r="I40" s="12">
        <v>350</v>
      </c>
      <c r="J40" s="11">
        <v>135</v>
      </c>
      <c r="K40" s="14">
        <v>0.2547268907563025</v>
      </c>
      <c r="L40" s="15">
        <v>0.2795527156549521</v>
      </c>
      <c r="M40" s="16">
        <v>0.20705521472392638</v>
      </c>
      <c r="N40" s="35"/>
    </row>
    <row r="41" spans="1:14" ht="12.75">
      <c r="A41" s="497"/>
      <c r="B41" s="698" t="s">
        <v>60</v>
      </c>
      <c r="C41" s="498" t="s">
        <v>13</v>
      </c>
      <c r="D41" s="499"/>
      <c r="E41" s="40">
        <v>85</v>
      </c>
      <c r="F41" s="19">
        <v>49</v>
      </c>
      <c r="G41" s="4">
        <v>36</v>
      </c>
      <c r="H41" s="43">
        <v>19</v>
      </c>
      <c r="I41" s="19">
        <v>11</v>
      </c>
      <c r="J41" s="8">
        <v>8</v>
      </c>
      <c r="K41" s="20">
        <v>0.2235294117647059</v>
      </c>
      <c r="L41" s="21">
        <v>0.22448979591836735</v>
      </c>
      <c r="M41" s="22">
        <v>0.2222222222222222</v>
      </c>
      <c r="N41" s="35"/>
    </row>
    <row r="42" spans="1:14" ht="12.75" customHeight="1">
      <c r="A42" s="500"/>
      <c r="B42" s="699"/>
      <c r="C42" s="462" t="s">
        <v>14</v>
      </c>
      <c r="D42" s="463"/>
      <c r="E42" s="41">
        <v>500</v>
      </c>
      <c r="F42" s="23">
        <v>286</v>
      </c>
      <c r="G42" s="17">
        <v>214</v>
      </c>
      <c r="H42" s="44">
        <v>109</v>
      </c>
      <c r="I42" s="23">
        <v>74</v>
      </c>
      <c r="J42" s="18">
        <v>35</v>
      </c>
      <c r="K42" s="24">
        <v>0.218</v>
      </c>
      <c r="L42" s="25">
        <v>0.25874125874125875</v>
      </c>
      <c r="M42" s="26">
        <v>0.16355140186915887</v>
      </c>
      <c r="N42" s="35"/>
    </row>
    <row r="43" spans="1:14" ht="12.75">
      <c r="A43" s="500"/>
      <c r="B43" s="699"/>
      <c r="C43" s="462" t="s">
        <v>15</v>
      </c>
      <c r="D43" s="463"/>
      <c r="E43" s="41">
        <v>68</v>
      </c>
      <c r="F43" s="23">
        <v>43</v>
      </c>
      <c r="G43" s="17">
        <v>25</v>
      </c>
      <c r="H43" s="44">
        <v>23</v>
      </c>
      <c r="I43" s="23">
        <v>16</v>
      </c>
      <c r="J43" s="18">
        <v>7</v>
      </c>
      <c r="K43" s="24">
        <v>0.3382352941176471</v>
      </c>
      <c r="L43" s="25">
        <v>0.37209302325581395</v>
      </c>
      <c r="M43" s="26">
        <v>0.28</v>
      </c>
      <c r="N43" s="35"/>
    </row>
    <row r="44" spans="1:14" ht="12.75">
      <c r="A44" s="500"/>
      <c r="B44" s="699"/>
      <c r="C44" s="462" t="s">
        <v>16</v>
      </c>
      <c r="D44" s="463"/>
      <c r="E44" s="41">
        <v>24</v>
      </c>
      <c r="F44" s="23">
        <v>12</v>
      </c>
      <c r="G44" s="17">
        <v>12</v>
      </c>
      <c r="H44" s="44">
        <v>5</v>
      </c>
      <c r="I44" s="23">
        <v>4</v>
      </c>
      <c r="J44" s="18">
        <v>1</v>
      </c>
      <c r="K44" s="24">
        <v>0.20833333333333334</v>
      </c>
      <c r="L44" s="25">
        <v>0.3333333333333333</v>
      </c>
      <c r="M44" s="26">
        <v>0.08333333333333333</v>
      </c>
      <c r="N44" s="35"/>
    </row>
    <row r="45" spans="1:14" ht="12.75">
      <c r="A45" s="500"/>
      <c r="B45" s="699"/>
      <c r="C45" s="462" t="s">
        <v>17</v>
      </c>
      <c r="D45" s="463"/>
      <c r="E45" s="41">
        <v>459</v>
      </c>
      <c r="F45" s="23">
        <v>341</v>
      </c>
      <c r="G45" s="17">
        <v>118</v>
      </c>
      <c r="H45" s="44">
        <v>104</v>
      </c>
      <c r="I45" s="23">
        <v>83</v>
      </c>
      <c r="J45" s="18">
        <v>21</v>
      </c>
      <c r="K45" s="24">
        <v>0.22657952069716775</v>
      </c>
      <c r="L45" s="25">
        <v>0.2434017595307918</v>
      </c>
      <c r="M45" s="26">
        <v>0.17796610169491525</v>
      </c>
      <c r="N45" s="35"/>
    </row>
    <row r="46" spans="1:14" ht="12.75">
      <c r="A46" s="500"/>
      <c r="B46" s="699"/>
      <c r="C46" s="462" t="s">
        <v>18</v>
      </c>
      <c r="D46" s="463"/>
      <c r="E46" s="41">
        <v>14</v>
      </c>
      <c r="F46" s="23">
        <v>4</v>
      </c>
      <c r="G46" s="17">
        <v>10</v>
      </c>
      <c r="H46" s="44">
        <v>5</v>
      </c>
      <c r="I46" s="23">
        <v>1</v>
      </c>
      <c r="J46" s="18">
        <v>4</v>
      </c>
      <c r="K46" s="24">
        <v>0.35714285714285715</v>
      </c>
      <c r="L46" s="25">
        <v>0.25</v>
      </c>
      <c r="M46" s="195">
        <v>0.4</v>
      </c>
      <c r="N46" s="35"/>
    </row>
    <row r="47" spans="1:14" ht="12.75">
      <c r="A47" s="500"/>
      <c r="B47" s="699"/>
      <c r="C47" s="462" t="s">
        <v>19</v>
      </c>
      <c r="D47" s="463"/>
      <c r="E47" s="41">
        <v>424</v>
      </c>
      <c r="F47" s="23">
        <v>266</v>
      </c>
      <c r="G47" s="17">
        <v>158</v>
      </c>
      <c r="H47" s="44">
        <v>123</v>
      </c>
      <c r="I47" s="23">
        <v>83</v>
      </c>
      <c r="J47" s="18">
        <v>40</v>
      </c>
      <c r="K47" s="24">
        <v>0.29009433962264153</v>
      </c>
      <c r="L47" s="25">
        <v>0.31203007518796994</v>
      </c>
      <c r="M47" s="26">
        <v>0.25316455696202533</v>
      </c>
      <c r="N47" s="35"/>
    </row>
    <row r="48" spans="1:14" ht="12.75">
      <c r="A48" s="500"/>
      <c r="B48" s="699"/>
      <c r="C48" s="462" t="s">
        <v>20</v>
      </c>
      <c r="D48" s="463"/>
      <c r="E48" s="41">
        <v>23</v>
      </c>
      <c r="F48" s="23">
        <v>14</v>
      </c>
      <c r="G48" s="17">
        <v>9</v>
      </c>
      <c r="H48" s="44">
        <v>5</v>
      </c>
      <c r="I48" s="23">
        <v>4</v>
      </c>
      <c r="J48" s="18">
        <v>1</v>
      </c>
      <c r="K48" s="24">
        <v>0.21739130434782608</v>
      </c>
      <c r="L48" s="25">
        <v>0.2857142857142857</v>
      </c>
      <c r="M48" s="26">
        <v>0.1111111111111111</v>
      </c>
      <c r="N48" s="35"/>
    </row>
    <row r="49" spans="1:14" ht="12.75">
      <c r="A49" s="500"/>
      <c r="B49" s="699"/>
      <c r="C49" s="462" t="s">
        <v>21</v>
      </c>
      <c r="D49" s="463"/>
      <c r="E49" s="41">
        <v>69</v>
      </c>
      <c r="F49" s="23">
        <v>42</v>
      </c>
      <c r="G49" s="17">
        <v>27</v>
      </c>
      <c r="H49" s="44">
        <v>7</v>
      </c>
      <c r="I49" s="23">
        <v>5</v>
      </c>
      <c r="J49" s="105">
        <v>2</v>
      </c>
      <c r="K49" s="24">
        <v>0.10144927536231885</v>
      </c>
      <c r="L49" s="25">
        <v>0.11904761904761904</v>
      </c>
      <c r="M49" s="26">
        <v>0.07407407407407407</v>
      </c>
      <c r="N49" s="35"/>
    </row>
    <row r="50" spans="1:14" ht="13.5" thickBot="1">
      <c r="A50" s="501"/>
      <c r="B50" s="700"/>
      <c r="C50" s="465" t="s">
        <v>22</v>
      </c>
      <c r="D50" s="466"/>
      <c r="E50" s="42">
        <v>238</v>
      </c>
      <c r="F50" s="27">
        <v>195</v>
      </c>
      <c r="G50" s="5">
        <v>43</v>
      </c>
      <c r="H50" s="45">
        <v>85</v>
      </c>
      <c r="I50" s="27">
        <v>69</v>
      </c>
      <c r="J50" s="9">
        <v>16</v>
      </c>
      <c r="K50" s="28">
        <v>0.35714285714285715</v>
      </c>
      <c r="L50" s="29">
        <v>0.35384615384615387</v>
      </c>
      <c r="M50" s="30">
        <v>0.37209302325581395</v>
      </c>
      <c r="N50" s="35"/>
    </row>
  </sheetData>
  <sheetProtection/>
  <mergeCells count="36">
    <mergeCell ref="H38:H39"/>
    <mergeCell ref="L38:M38"/>
    <mergeCell ref="F21:G21"/>
    <mergeCell ref="H21:H22"/>
    <mergeCell ref="I21:J21"/>
    <mergeCell ref="K21:K22"/>
    <mergeCell ref="L21:M21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Palyzová</dc:creator>
  <cp:keywords/>
  <dc:description/>
  <cp:lastModifiedBy>Palyzová Šárka</cp:lastModifiedBy>
  <cp:lastPrinted>2011-04-15T09:23:48Z</cp:lastPrinted>
  <dcterms:created xsi:type="dcterms:W3CDTF">2012-04-18T07:19:58Z</dcterms:created>
  <dcterms:modified xsi:type="dcterms:W3CDTF">2015-05-04T09:06:50Z</dcterms:modified>
  <cp:category/>
  <cp:version/>
  <cp:contentType/>
  <cp:contentStatus/>
</cp:coreProperties>
</file>