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8840" windowHeight="11835" tabRatio="770" activeTab="5"/>
  </bookViews>
  <sheets>
    <sheet name="Project IFR total" sheetId="1" r:id="rId1"/>
    <sheet name="Project promoter IFR" sheetId="2" r:id="rId2"/>
    <sheet name="Project partner IFR" sheetId="3" r:id="rId3"/>
    <sheet name="Project partner IFR (2)" sheetId="4" r:id="rId4"/>
    <sheet name="Project partner IFR (3)" sheetId="5" r:id="rId5"/>
    <sheet name="Project partner IFR (4)" sheetId="6" r:id="rId6"/>
  </sheets>
  <definedNames>
    <definedName name="_xlnm.Print_Area" localSheetId="0">'Project IFR total'!$A$1:$D$50</definedName>
    <definedName name="_xlnm.Print_Area" localSheetId="2">'Project partner IFR'!$A$1:$G$45</definedName>
    <definedName name="_xlnm.Print_Area" localSheetId="3">'Project partner IFR (2)'!$A$1:$G$45</definedName>
    <definedName name="_xlnm.Print_Area" localSheetId="4">'Project partner IFR (3)'!$A$1:$G$45</definedName>
    <definedName name="_xlnm.Print_Area" localSheetId="5">'Project partner IFR (4)'!$A$1:$G$45</definedName>
    <definedName name="_xlnm.Print_Area" localSheetId="1">'Project promoter IFR'!$A$1:$G$45</definedName>
  </definedNames>
  <calcPr fullCalcOnLoad="1"/>
</workbook>
</file>

<file path=xl/comments1.xml><?xml version="1.0" encoding="utf-8"?>
<comments xmlns="http://schemas.openxmlformats.org/spreadsheetml/2006/main">
  <authors>
    <author>Autor</author>
  </authors>
  <commentList>
    <comment ref="A28" authorId="0">
      <text>
        <r>
          <rPr>
            <b/>
            <sz val="9"/>
            <rFont val="Tahoma"/>
            <family val="2"/>
          </rPr>
          <t>PO: Grant from Fund for bilateral relations supports preparation costs and capacity building activities, networking and sharing best practices.</t>
        </r>
        <r>
          <rPr>
            <sz val="9"/>
            <rFont val="Tahoma"/>
            <family val="2"/>
          </rPr>
          <t xml:space="preserve">
</t>
        </r>
      </text>
    </comment>
    <comment ref="A9" authorId="0">
      <text>
        <r>
          <rPr>
            <b/>
            <sz val="9"/>
            <rFont val="Tahoma"/>
            <family val="2"/>
          </rPr>
          <t>PO: The total amount for the whole project period in the Project contract. The sum = grant+oth. state aid/EU/own/other sources (only if budgeted in the project contract).</t>
        </r>
        <r>
          <rPr>
            <sz val="9"/>
            <rFont val="Tahoma"/>
            <family val="2"/>
          </rPr>
          <t xml:space="preserve">
</t>
        </r>
      </text>
    </comment>
    <comment ref="A10" authorId="0">
      <text>
        <r>
          <rPr>
            <b/>
            <sz val="9"/>
            <rFont val="Tahoma"/>
            <family val="2"/>
          </rPr>
          <t>PO: Total grant approved by the Programme operator for the whole project period in the project contract. The sum = total grant (A).</t>
        </r>
        <r>
          <rPr>
            <sz val="9"/>
            <rFont val="Tahoma"/>
            <family val="2"/>
          </rPr>
          <t xml:space="preserve">
</t>
        </r>
      </text>
    </comment>
    <comment ref="A14" authorId="0">
      <text>
        <r>
          <rPr>
            <b/>
            <sz val="9"/>
            <rFont val="Tahoma"/>
            <family val="2"/>
          </rPr>
          <t>PO: Write the date when the project actually consumed  70% or more of the eligible expenditure from the payment 2015 received from the Programme Operator. Maximum is 100% of the approved amount in the project contract.</t>
        </r>
        <r>
          <rPr>
            <sz val="9"/>
            <rFont val="Tahoma"/>
            <family val="2"/>
          </rPr>
          <t xml:space="preserve">
</t>
        </r>
      </text>
    </comment>
    <comment ref="A24" authorId="0">
      <text>
        <r>
          <rPr>
            <b/>
            <sz val="9"/>
            <rFont val="Tahoma"/>
            <family val="2"/>
          </rPr>
          <t xml:space="preserve">PO: e.g. donation, EEA grants, other FM2 grants. </t>
        </r>
        <r>
          <rPr>
            <b/>
            <u val="single"/>
            <sz val="9"/>
            <rFont val="Tahoma"/>
            <family val="2"/>
          </rPr>
          <t>Only</t>
        </r>
        <r>
          <rPr>
            <b/>
            <sz val="9"/>
            <rFont val="Tahoma"/>
            <family val="2"/>
          </rPr>
          <t xml:space="preserve"> when approved in the Project contract.</t>
        </r>
        <r>
          <rPr>
            <sz val="9"/>
            <rFont val="Tahoma"/>
            <family val="2"/>
          </rPr>
          <t xml:space="preserve">
</t>
        </r>
      </text>
    </comment>
    <comment ref="A11" authorId="0">
      <text>
        <r>
          <rPr>
            <b/>
            <sz val="9"/>
            <rFont val="Tahoma"/>
            <family val="2"/>
          </rPr>
          <t>PO: Start date of eligibility of project costs.</t>
        </r>
        <r>
          <rPr>
            <sz val="9"/>
            <rFont val="Tahoma"/>
            <family val="2"/>
          </rPr>
          <t xml:space="preserve">
</t>
        </r>
      </text>
    </comment>
    <comment ref="B17" authorId="0">
      <text>
        <r>
          <rPr>
            <b/>
            <sz val="9"/>
            <rFont val="Tahoma"/>
            <family val="2"/>
          </rPr>
          <t xml:space="preserve">PO: Payments approved by the Programme operator in the project contract - Annex no. 2.
</t>
        </r>
        <r>
          <rPr>
            <sz val="9"/>
            <rFont val="Tahoma"/>
            <family val="2"/>
          </rPr>
          <t xml:space="preserve">
</t>
        </r>
      </text>
    </comment>
    <comment ref="C17" authorId="0">
      <text>
        <r>
          <rPr>
            <b/>
            <sz val="9"/>
            <rFont val="Tahoma"/>
            <family val="2"/>
          </rPr>
          <t>PO: Expenditure per project actually spent in the periodic report.</t>
        </r>
        <r>
          <rPr>
            <sz val="9"/>
            <rFont val="Tahoma"/>
            <family val="2"/>
          </rPr>
          <t xml:space="preserve">
</t>
        </r>
      </text>
    </comment>
    <comment ref="A13" authorId="0">
      <text>
        <r>
          <rPr>
            <b/>
            <sz val="9"/>
            <rFont val="Tahoma"/>
            <family val="0"/>
          </rPr>
          <t>PO: The date when the project started consuming the payment of 2015.</t>
        </r>
        <r>
          <rPr>
            <sz val="9"/>
            <rFont val="Tahoma"/>
            <family val="0"/>
          </rPr>
          <t xml:space="preserve">
</t>
        </r>
      </text>
    </comment>
  </commentList>
</comments>
</file>

<file path=xl/comments2.xml><?xml version="1.0" encoding="utf-8"?>
<comments xmlns="http://schemas.openxmlformats.org/spreadsheetml/2006/main">
  <authors>
    <author>Autor</author>
  </authors>
  <commentList>
    <comment ref="D16" authorId="0">
      <text>
        <r>
          <rPr>
            <b/>
            <sz val="9"/>
            <rFont val="Tahoma"/>
            <family val="2"/>
          </rPr>
          <t xml:space="preserve">PO: Fill in eligible expenditure reimbursed from all financial sources including the Grant.
</t>
        </r>
        <r>
          <rPr>
            <sz val="9"/>
            <rFont val="Tahoma"/>
            <family val="2"/>
          </rPr>
          <t xml:space="preserve">
</t>
        </r>
      </text>
    </comment>
    <comment ref="E16" authorId="0">
      <text>
        <r>
          <rPr>
            <b/>
            <sz val="9"/>
            <rFont val="Tahoma"/>
            <family val="2"/>
          </rPr>
          <t>PO:</t>
        </r>
        <r>
          <rPr>
            <sz val="9"/>
            <rFont val="Tahoma"/>
            <family val="2"/>
          </rPr>
          <t xml:space="preserve">
</t>
        </r>
        <r>
          <rPr>
            <b/>
            <sz val="9"/>
            <rFont val="Tahoma"/>
            <family val="2"/>
          </rPr>
          <t>Fill in eligible expenditure reimbursed only from the Grant.</t>
        </r>
      </text>
    </comment>
    <comment ref="B16" authorId="0">
      <text>
        <r>
          <rPr>
            <b/>
            <sz val="9"/>
            <rFont val="Tahoma"/>
            <family val="2"/>
          </rPr>
          <t>PO: Fill in the amount from the Annex 2 of the Project contract (Rozhodnutí).</t>
        </r>
        <r>
          <rPr>
            <sz val="9"/>
            <rFont val="Tahoma"/>
            <family val="2"/>
          </rPr>
          <t xml:space="preserve">
</t>
        </r>
      </text>
    </comment>
    <comment ref="C16" authorId="0">
      <text>
        <r>
          <rPr>
            <b/>
            <sz val="9"/>
            <rFont val="Tahoma"/>
            <family val="2"/>
          </rPr>
          <t>PO: PO: Fill in the amount from the Annex 2 of the Project contract (Rozhodnutí).</t>
        </r>
        <r>
          <rPr>
            <sz val="9"/>
            <rFont val="Tahoma"/>
            <family val="2"/>
          </rPr>
          <t xml:space="preserve">
</t>
        </r>
      </text>
    </comment>
    <comment ref="A17" authorId="0">
      <text>
        <r>
          <rPr>
            <b/>
            <sz val="9"/>
            <rFont val="Tahoma"/>
            <family val="2"/>
          </rPr>
          <t>PO: All reported items of direct costs include VAT (DPH) where applicable, if VAT not reclaimed from state financial authorities.</t>
        </r>
        <r>
          <rPr>
            <sz val="9"/>
            <rFont val="Tahoma"/>
            <family val="2"/>
          </rPr>
          <t xml:space="preserve">
</t>
        </r>
      </text>
    </comment>
  </commentList>
</comments>
</file>

<file path=xl/comments3.xml><?xml version="1.0" encoding="utf-8"?>
<comments xmlns="http://schemas.openxmlformats.org/spreadsheetml/2006/main">
  <authors>
    <author>Autor</author>
  </authors>
  <commentList>
    <comment ref="B16" authorId="0">
      <text>
        <r>
          <rPr>
            <b/>
            <sz val="9"/>
            <rFont val="Tahoma"/>
            <family val="2"/>
          </rPr>
          <t>PO: Fill in the amount from the Annex 2 of the Project contract (Rozhodnutí).</t>
        </r>
        <r>
          <rPr>
            <sz val="9"/>
            <rFont val="Tahoma"/>
            <family val="2"/>
          </rPr>
          <t xml:space="preserve">
</t>
        </r>
      </text>
    </comment>
    <comment ref="C16" authorId="0">
      <text>
        <r>
          <rPr>
            <b/>
            <sz val="9"/>
            <rFont val="Tahoma"/>
            <family val="2"/>
          </rPr>
          <t>PO: PO: Fill in the amount from the Annex 2 of the Project contract (Rozhodnutí).</t>
        </r>
        <r>
          <rPr>
            <sz val="9"/>
            <rFont val="Tahoma"/>
            <family val="2"/>
          </rPr>
          <t xml:space="preserve">
</t>
        </r>
      </text>
    </comment>
    <comment ref="D16" authorId="0">
      <text>
        <r>
          <rPr>
            <b/>
            <sz val="9"/>
            <rFont val="Tahoma"/>
            <family val="2"/>
          </rPr>
          <t xml:space="preserve">PO: Fill in eligible expenditure reimbursed from all financial sources including the Grant.
</t>
        </r>
        <r>
          <rPr>
            <sz val="9"/>
            <rFont val="Tahoma"/>
            <family val="2"/>
          </rPr>
          <t xml:space="preserve">
</t>
        </r>
      </text>
    </comment>
    <comment ref="E16" authorId="0">
      <text>
        <r>
          <rPr>
            <b/>
            <sz val="9"/>
            <rFont val="Tahoma"/>
            <family val="2"/>
          </rPr>
          <t>PO:</t>
        </r>
        <r>
          <rPr>
            <sz val="9"/>
            <rFont val="Tahoma"/>
            <family val="2"/>
          </rPr>
          <t xml:space="preserve">
</t>
        </r>
        <r>
          <rPr>
            <b/>
            <sz val="9"/>
            <rFont val="Tahoma"/>
            <family val="2"/>
          </rPr>
          <t>Fill in eligible expenditure reimbursed only from the Grant.</t>
        </r>
      </text>
    </comment>
    <comment ref="A40" authorId="0">
      <text>
        <r>
          <rPr>
            <b/>
            <sz val="9"/>
            <rFont val="Tahoma"/>
            <family val="2"/>
          </rPr>
          <t>PO: Fill in the exchange rate issued on the date of receipt of the payment transferred from the Project promoter bank account. Only 7F14208 uses the fixed rate 3,18xxxxxx.</t>
        </r>
        <r>
          <rPr>
            <sz val="9"/>
            <rFont val="Tahoma"/>
            <family val="2"/>
          </rPr>
          <t xml:space="preserve">
</t>
        </r>
      </text>
    </comment>
    <comment ref="A17" authorId="0">
      <text>
        <r>
          <rPr>
            <b/>
            <sz val="9"/>
            <rFont val="Tahoma"/>
            <family val="2"/>
          </rPr>
          <t>PO: All reported items of direct costs include VAT (DPH) where applicable, if VAT not reclaimed from state financial authorities.</t>
        </r>
      </text>
    </comment>
  </commentList>
</comments>
</file>

<file path=xl/comments4.xml><?xml version="1.0" encoding="utf-8"?>
<comments xmlns="http://schemas.openxmlformats.org/spreadsheetml/2006/main">
  <authors>
    <author>Autor</author>
  </authors>
  <commentList>
    <comment ref="B16" authorId="0">
      <text>
        <r>
          <rPr>
            <b/>
            <sz val="9"/>
            <rFont val="Tahoma"/>
            <family val="2"/>
          </rPr>
          <t>PO: Fill in the amount from the Annex 2 of the Project contract (Rozhodnutí).</t>
        </r>
        <r>
          <rPr>
            <sz val="9"/>
            <rFont val="Tahoma"/>
            <family val="2"/>
          </rPr>
          <t xml:space="preserve">
</t>
        </r>
      </text>
    </comment>
    <comment ref="C16" authorId="0">
      <text>
        <r>
          <rPr>
            <b/>
            <sz val="9"/>
            <rFont val="Tahoma"/>
            <family val="2"/>
          </rPr>
          <t>PO: PO: Fill in the amount from the Annex 2 of the Project contract (Rozhodnutí).</t>
        </r>
        <r>
          <rPr>
            <sz val="9"/>
            <rFont val="Tahoma"/>
            <family val="2"/>
          </rPr>
          <t xml:space="preserve">
</t>
        </r>
      </text>
    </comment>
    <comment ref="D16" authorId="0">
      <text>
        <r>
          <rPr>
            <b/>
            <sz val="9"/>
            <rFont val="Tahoma"/>
            <family val="2"/>
          </rPr>
          <t xml:space="preserve">PO: Fill in eligible expenditure reimbursed from all financial sources including the Grant.
</t>
        </r>
        <r>
          <rPr>
            <sz val="9"/>
            <rFont val="Tahoma"/>
            <family val="2"/>
          </rPr>
          <t xml:space="preserve">
</t>
        </r>
      </text>
    </comment>
    <comment ref="E16" authorId="0">
      <text>
        <r>
          <rPr>
            <b/>
            <sz val="9"/>
            <rFont val="Tahoma"/>
            <family val="2"/>
          </rPr>
          <t>PO:</t>
        </r>
        <r>
          <rPr>
            <sz val="9"/>
            <rFont val="Tahoma"/>
            <family val="2"/>
          </rPr>
          <t xml:space="preserve">
</t>
        </r>
        <r>
          <rPr>
            <b/>
            <sz val="9"/>
            <rFont val="Tahoma"/>
            <family val="2"/>
          </rPr>
          <t>Fill in eligible expenditure reimbursed only from the Grant.</t>
        </r>
      </text>
    </comment>
    <comment ref="A40" authorId="0">
      <text>
        <r>
          <rPr>
            <b/>
            <sz val="9"/>
            <rFont val="Tahoma"/>
            <family val="2"/>
          </rPr>
          <t>PO: Fill in the exchange rate issued on the date of receipt of the payment transferred from the Project promoter bank account. Only 7F14208 uses the fixed rate 3,18xxxxxx.</t>
        </r>
        <r>
          <rPr>
            <sz val="9"/>
            <rFont val="Tahoma"/>
            <family val="2"/>
          </rPr>
          <t xml:space="preserve">
</t>
        </r>
      </text>
    </comment>
    <comment ref="A17" authorId="0">
      <text>
        <r>
          <rPr>
            <b/>
            <sz val="9"/>
            <rFont val="Tahoma"/>
            <family val="2"/>
          </rPr>
          <t>PO: All reported items of direct costs include VAT (DPH) where applicable, if VAT not reclaimed from state financial authorities.</t>
        </r>
        <r>
          <rPr>
            <sz val="9"/>
            <rFont val="Tahoma"/>
            <family val="2"/>
          </rPr>
          <t xml:space="preserve">
</t>
        </r>
      </text>
    </comment>
  </commentList>
</comments>
</file>

<file path=xl/comments5.xml><?xml version="1.0" encoding="utf-8"?>
<comments xmlns="http://schemas.openxmlformats.org/spreadsheetml/2006/main">
  <authors>
    <author>Autor</author>
  </authors>
  <commentList>
    <comment ref="B16" authorId="0">
      <text>
        <r>
          <rPr>
            <b/>
            <sz val="9"/>
            <rFont val="Tahoma"/>
            <family val="2"/>
          </rPr>
          <t>PO: Fill in the amount from the Annex 2 of the Project contract (Rozhodnutí).</t>
        </r>
        <r>
          <rPr>
            <sz val="9"/>
            <rFont val="Tahoma"/>
            <family val="2"/>
          </rPr>
          <t xml:space="preserve">
</t>
        </r>
      </text>
    </comment>
    <comment ref="C16" authorId="0">
      <text>
        <r>
          <rPr>
            <b/>
            <sz val="9"/>
            <rFont val="Tahoma"/>
            <family val="2"/>
          </rPr>
          <t>PO: PO: Fill in the amount from the Annex 2 of the Project contract (Rozhodnutí).</t>
        </r>
        <r>
          <rPr>
            <sz val="9"/>
            <rFont val="Tahoma"/>
            <family val="2"/>
          </rPr>
          <t xml:space="preserve">
</t>
        </r>
      </text>
    </comment>
    <comment ref="D16" authorId="0">
      <text>
        <r>
          <rPr>
            <b/>
            <sz val="9"/>
            <rFont val="Tahoma"/>
            <family val="2"/>
          </rPr>
          <t xml:space="preserve">PO: Fill in eligible expenditure reimbursed from all financial sources including the Grant.
</t>
        </r>
        <r>
          <rPr>
            <sz val="9"/>
            <rFont val="Tahoma"/>
            <family val="2"/>
          </rPr>
          <t xml:space="preserve">
</t>
        </r>
      </text>
    </comment>
    <comment ref="E16" authorId="0">
      <text>
        <r>
          <rPr>
            <b/>
            <sz val="9"/>
            <rFont val="Tahoma"/>
            <family val="2"/>
          </rPr>
          <t>PO:</t>
        </r>
        <r>
          <rPr>
            <sz val="9"/>
            <rFont val="Tahoma"/>
            <family val="2"/>
          </rPr>
          <t xml:space="preserve">
</t>
        </r>
        <r>
          <rPr>
            <b/>
            <sz val="9"/>
            <rFont val="Tahoma"/>
            <family val="2"/>
          </rPr>
          <t>Fill in eligible expenditure reimbursed only from the Grant.</t>
        </r>
      </text>
    </comment>
    <comment ref="A40" authorId="0">
      <text>
        <r>
          <rPr>
            <b/>
            <sz val="9"/>
            <rFont val="Tahoma"/>
            <family val="2"/>
          </rPr>
          <t>PO: Fill in the exchange rate issued on the date of receipt of the payment transferred from the Project promoter bank account. Only 7F14208 uses the fixed rate 3,18xxxxxx.</t>
        </r>
        <r>
          <rPr>
            <sz val="9"/>
            <rFont val="Tahoma"/>
            <family val="2"/>
          </rPr>
          <t xml:space="preserve">
</t>
        </r>
      </text>
    </comment>
    <comment ref="A17" authorId="0">
      <text>
        <r>
          <rPr>
            <b/>
            <sz val="9"/>
            <rFont val="Tahoma"/>
            <family val="2"/>
          </rPr>
          <t>PO: All reported items of direct costs include VAT (DPH) where applicable, if VAT not reclaimed from state financial authorities.</t>
        </r>
      </text>
    </comment>
  </commentList>
</comments>
</file>

<file path=xl/comments6.xml><?xml version="1.0" encoding="utf-8"?>
<comments xmlns="http://schemas.openxmlformats.org/spreadsheetml/2006/main">
  <authors>
    <author>Autor</author>
  </authors>
  <commentList>
    <comment ref="B16" authorId="0">
      <text>
        <r>
          <rPr>
            <b/>
            <sz val="9"/>
            <rFont val="Tahoma"/>
            <family val="2"/>
          </rPr>
          <t>PO: Fill in the amount from the Annex 2 of the Project contract (Rozhodnutí).</t>
        </r>
        <r>
          <rPr>
            <sz val="9"/>
            <rFont val="Tahoma"/>
            <family val="2"/>
          </rPr>
          <t xml:space="preserve">
</t>
        </r>
      </text>
    </comment>
    <comment ref="C16" authorId="0">
      <text>
        <r>
          <rPr>
            <b/>
            <sz val="9"/>
            <rFont val="Tahoma"/>
            <family val="2"/>
          </rPr>
          <t>PO: PO: Fill in the amount from the Annex 2 of the Project contract (Rozhodnutí).</t>
        </r>
        <r>
          <rPr>
            <sz val="9"/>
            <rFont val="Tahoma"/>
            <family val="2"/>
          </rPr>
          <t xml:space="preserve">
</t>
        </r>
      </text>
    </comment>
    <comment ref="D16" authorId="0">
      <text>
        <r>
          <rPr>
            <b/>
            <sz val="9"/>
            <rFont val="Tahoma"/>
            <family val="2"/>
          </rPr>
          <t xml:space="preserve">PO: Fill in eligible expenditure reimbursed from all financial sources including the Grant.
</t>
        </r>
        <r>
          <rPr>
            <sz val="9"/>
            <rFont val="Tahoma"/>
            <family val="2"/>
          </rPr>
          <t xml:space="preserve">
</t>
        </r>
      </text>
    </comment>
    <comment ref="E16" authorId="0">
      <text>
        <r>
          <rPr>
            <b/>
            <sz val="9"/>
            <rFont val="Tahoma"/>
            <family val="2"/>
          </rPr>
          <t>PO:</t>
        </r>
        <r>
          <rPr>
            <sz val="9"/>
            <rFont val="Tahoma"/>
            <family val="2"/>
          </rPr>
          <t xml:space="preserve">
</t>
        </r>
        <r>
          <rPr>
            <b/>
            <sz val="9"/>
            <rFont val="Tahoma"/>
            <family val="2"/>
          </rPr>
          <t>Fill in eligible expenditure reimbursed only from the Grant.</t>
        </r>
      </text>
    </comment>
    <comment ref="A40" authorId="0">
      <text>
        <r>
          <rPr>
            <b/>
            <sz val="9"/>
            <rFont val="Tahoma"/>
            <family val="2"/>
          </rPr>
          <t>PO: Fill in the exchange rate issued on the date of receipt of the payment transferred from the Project promoter bank account. Only 7F14208 uses the fixed rate 3,18xxxxxx.</t>
        </r>
        <r>
          <rPr>
            <sz val="9"/>
            <rFont val="Tahoma"/>
            <family val="2"/>
          </rPr>
          <t xml:space="preserve">
</t>
        </r>
      </text>
    </comment>
    <comment ref="A17" authorId="0">
      <text>
        <r>
          <rPr>
            <b/>
            <sz val="9"/>
            <rFont val="Tahoma"/>
            <family val="2"/>
          </rPr>
          <t>PO: All reported items of direct costs include VAT (DPH) where applicable, if VAT not reclaimed from state financial authorities.</t>
        </r>
        <r>
          <rPr>
            <sz val="9"/>
            <rFont val="Tahoma"/>
            <family val="2"/>
          </rPr>
          <t xml:space="preserve">
</t>
        </r>
      </text>
    </comment>
  </commentList>
</comments>
</file>

<file path=xl/sharedStrings.xml><?xml version="1.0" encoding="utf-8"?>
<sst xmlns="http://schemas.openxmlformats.org/spreadsheetml/2006/main" count="282" uniqueCount="92">
  <si>
    <t>CZ09 Czech-Norwegian Research Programme</t>
  </si>
  <si>
    <t>B. Other state aid</t>
  </si>
  <si>
    <t>C. Own sources</t>
  </si>
  <si>
    <t>D. EU sources</t>
  </si>
  <si>
    <t>A. DIRECT COSTS</t>
  </si>
  <si>
    <t>Cost item</t>
  </si>
  <si>
    <t xml:space="preserve">E. Other sources </t>
  </si>
  <si>
    <t>A1. Personnel total</t>
  </si>
  <si>
    <t>A1.1 Salaries</t>
  </si>
  <si>
    <t>A1.2 Agreements</t>
  </si>
  <si>
    <t xml:space="preserve">A1.3 Social security charges  and other statutory costs  </t>
  </si>
  <si>
    <t>A2. Travel allowances and subsistence</t>
  </si>
  <si>
    <t>A3.1 Tangible assets - depreciated</t>
  </si>
  <si>
    <t>A3.2 Intangible assets - depreciated</t>
  </si>
  <si>
    <t>A3.3 Tangible assets - not depreciated</t>
  </si>
  <si>
    <t>A3.4 Intangible assets - not depreciated</t>
  </si>
  <si>
    <t>A4. Consumables and supplies</t>
  </si>
  <si>
    <t>A5. Other</t>
  </si>
  <si>
    <t>A5.1 Subcontracting</t>
  </si>
  <si>
    <t>A5.2 Laboratory animals</t>
  </si>
  <si>
    <t>A3. New or used assets/equipment</t>
  </si>
  <si>
    <t>Norwegian Financial Mechanism 2009-2014</t>
  </si>
  <si>
    <t>dd/mm/yyyy</t>
  </si>
  <si>
    <t>A. Total grant</t>
  </si>
  <si>
    <t xml:space="preserve">Project promoter  </t>
  </si>
  <si>
    <t>Full legal name in English:</t>
  </si>
  <si>
    <t>Legal address:</t>
  </si>
  <si>
    <t>ANNEX I - PROJECT INTERIM FINANCIAL REPORT</t>
  </si>
  <si>
    <t>For the Project promoter</t>
  </si>
  <si>
    <t>Date</t>
  </si>
  <si>
    <t>Full name of statutory</t>
  </si>
  <si>
    <t>Signature of statutory</t>
  </si>
  <si>
    <t>Position of statutory</t>
  </si>
  <si>
    <t>Project promoter:</t>
  </si>
  <si>
    <t>C. TOTAL PROJECT  COSTS/EXPENDITURE in CZK (C=A+B)</t>
  </si>
  <si>
    <t>Share of item 4 in item 2 (in %)</t>
  </si>
  <si>
    <t>Actual expenditure incurred from Grant (4)</t>
  </si>
  <si>
    <t>Year:</t>
  </si>
  <si>
    <t>Project identification number:</t>
  </si>
  <si>
    <t>Financial sources/Year</t>
  </si>
  <si>
    <t>A5.4 Other</t>
  </si>
  <si>
    <t>A5.3 Results dissemination/publicity</t>
  </si>
  <si>
    <t>Actual incurred (%)</t>
  </si>
  <si>
    <t>II. FUND FOR BILATERAL RELATIONS</t>
  </si>
  <si>
    <t>Actual expenditure</t>
  </si>
  <si>
    <t>Payment from PO</t>
  </si>
  <si>
    <t>Payment from PO/Actual expenditure</t>
  </si>
  <si>
    <t>Share</t>
  </si>
  <si>
    <t xml:space="preserve"> I. PROJECT PROMOTER INTERIM FINANCIAL REPORT (in CZK)</t>
  </si>
  <si>
    <t>Norwegian Financial mechanism 2009-2014</t>
  </si>
  <si>
    <t>B. INDIRECT COSTS (overheads)</t>
  </si>
  <si>
    <t>Annex I - Project interim financial report - partial</t>
  </si>
  <si>
    <t>7F14XXX</t>
  </si>
  <si>
    <t>I certify that I am duly authorised to sign this project interim financial report and that the actual expenditure incurred described in the report were related to the project and spent according to the principles and rules of the Norwegian Financial Mechanism 2009-2014 and the expenditure can be proved in compliance with the European and national law.</t>
  </si>
  <si>
    <t>Project acronym:</t>
  </si>
  <si>
    <t>Email of PI:</t>
  </si>
  <si>
    <t>Telephone of PI:</t>
  </si>
  <si>
    <t>Project partner:</t>
  </si>
  <si>
    <t xml:space="preserve"> I. PROJECT PARTNER INTERIM FINANCIAL REPORT (in CZK)</t>
  </si>
  <si>
    <t>Exchange rate (NOK/CZK)</t>
  </si>
  <si>
    <t xml:space="preserve">Actual incurred expenditure </t>
  </si>
  <si>
    <t>Actual total project expenditure incurred (3)</t>
  </si>
  <si>
    <t>Actual total project  expenditure incurred (3)</t>
  </si>
  <si>
    <t>Actual total project expenditure incurred in NOK</t>
  </si>
  <si>
    <t>Actual expenditure incurred from Grant in NOK</t>
  </si>
  <si>
    <t>Approved total project costs (1)</t>
  </si>
  <si>
    <t>Approved costs from Grant (2)</t>
  </si>
  <si>
    <t>Total project costs in CZK:</t>
  </si>
  <si>
    <t>Costs/Expenditure</t>
  </si>
  <si>
    <t>Approved costs</t>
  </si>
  <si>
    <t>F. TOTAL PROJECT COSTS/EXPENDITURE    in CZK (F=A+B+C+D+E)</t>
  </si>
  <si>
    <t>I. PROJECT FINANCIAL REPORT IN TOTAL (in CZK)</t>
  </si>
  <si>
    <t xml:space="preserve">Reported start date of project: </t>
  </si>
  <si>
    <t>Completition date of project:</t>
  </si>
  <si>
    <t>Total project grant in CZK:</t>
  </si>
  <si>
    <t>Start date of reporting period:</t>
  </si>
  <si>
    <t>Preparatory costs</t>
  </si>
  <si>
    <t xml:space="preserve">  Share of item 3 in item 1 (in %)</t>
  </si>
  <si>
    <t>Principal Investigator (PI):</t>
  </si>
  <si>
    <t>I have thoroughly reviewed the actual expenditure incurred in the reporting period and confirm that the information provided is accurate. I confirm that this project is carried out as described in the Project contract and that the incurred expenditure is correctly represented.</t>
  </si>
  <si>
    <t>Note: All reported items of direct costs include VAT (DPH) where applicable, if VAT is not reclaimed from state financial authorities.</t>
  </si>
  <si>
    <t>A5.5 Value added tax (VAT)</t>
  </si>
  <si>
    <t>Date of 70% threshold achievement:</t>
  </si>
  <si>
    <t>Report on 70% threshold achievement per project</t>
  </si>
  <si>
    <t>2015/2016</t>
  </si>
  <si>
    <t>Approved 2015</t>
  </si>
  <si>
    <t>Actual 2015</t>
  </si>
  <si>
    <t>YES/NO</t>
  </si>
  <si>
    <t>Overheads rate from Personnel costs in %</t>
  </si>
  <si>
    <t>Overheads rate from Direct costs in %</t>
  </si>
  <si>
    <t>dd/mm/2015</t>
  </si>
  <si>
    <t>dd/mm/2016</t>
  </si>
</sst>
</file>

<file path=xl/styles.xml><?xml version="1.0" encoding="utf-8"?>
<styleSheet xmlns="http://schemas.openxmlformats.org/spreadsheetml/2006/main">
  <numFmts count="1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0.000"/>
    <numFmt numFmtId="166" formatCode="#,##0.0000"/>
    <numFmt numFmtId="167" formatCode="#,##0.00000"/>
    <numFmt numFmtId="168" formatCode="#,##0.000000"/>
    <numFmt numFmtId="169" formatCode="#,##0.0000000"/>
    <numFmt numFmtId="170" formatCode="#,##0.00000000"/>
    <numFmt numFmtId="171" formatCode="#,##0.000000000"/>
    <numFmt numFmtId="172" formatCode="#,##0.0000000000"/>
    <numFmt numFmtId="173" formatCode="#,##0.00000000000"/>
    <numFmt numFmtId="174" formatCode="0.0%"/>
  </numFmts>
  <fonts count="75">
    <font>
      <sz val="11"/>
      <color theme="1"/>
      <name val="Calibri"/>
      <family val="2"/>
    </font>
    <font>
      <sz val="11"/>
      <color indexed="8"/>
      <name val="Calibri"/>
      <family val="2"/>
    </font>
    <font>
      <b/>
      <sz val="14"/>
      <name val="Calibri"/>
      <family val="2"/>
    </font>
    <font>
      <i/>
      <sz val="14"/>
      <name val="Calibri"/>
      <family val="2"/>
    </font>
    <font>
      <b/>
      <sz val="16"/>
      <name val="Calibri"/>
      <family val="2"/>
    </font>
    <font>
      <sz val="9"/>
      <name val="Tahoma"/>
      <family val="2"/>
    </font>
    <font>
      <b/>
      <sz val="9"/>
      <name val="Tahoma"/>
      <family val="2"/>
    </font>
    <font>
      <b/>
      <u val="single"/>
      <sz val="9"/>
      <name val="Tahoma"/>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2"/>
      <color indexed="8"/>
      <name val="Calibri"/>
      <family val="2"/>
    </font>
    <font>
      <i/>
      <sz val="11"/>
      <color indexed="8"/>
      <name val="Calibri"/>
      <family val="2"/>
    </font>
    <font>
      <i/>
      <sz val="12"/>
      <color indexed="8"/>
      <name val="Calibri"/>
      <family val="2"/>
    </font>
    <font>
      <sz val="14"/>
      <color indexed="8"/>
      <name val="Calibri"/>
      <family val="2"/>
    </font>
    <font>
      <b/>
      <sz val="14"/>
      <color indexed="8"/>
      <name val="Calibri"/>
      <family val="2"/>
    </font>
    <font>
      <b/>
      <sz val="16"/>
      <color indexed="56"/>
      <name val="Calibri"/>
      <family val="2"/>
    </font>
    <font>
      <b/>
      <i/>
      <sz val="12"/>
      <color indexed="8"/>
      <name val="Calibri"/>
      <family val="2"/>
    </font>
    <font>
      <b/>
      <sz val="14"/>
      <color indexed="56"/>
      <name val="Calibri"/>
      <family val="2"/>
    </font>
    <font>
      <b/>
      <sz val="14"/>
      <color indexed="9"/>
      <name val="Calibri"/>
      <family val="2"/>
    </font>
    <font>
      <sz val="14"/>
      <color indexed="18"/>
      <name val="Calibri"/>
      <family val="2"/>
    </font>
    <font>
      <b/>
      <sz val="16"/>
      <color indexed="8"/>
      <name val="Calibri"/>
      <family val="2"/>
    </font>
    <font>
      <sz val="16"/>
      <color indexed="8"/>
      <name val="Calibri"/>
      <family val="2"/>
    </font>
    <font>
      <b/>
      <sz val="16"/>
      <color indexed="17"/>
      <name val="Calibri"/>
      <family val="2"/>
    </font>
    <font>
      <b/>
      <sz val="16"/>
      <color indexed="9"/>
      <name val="Calibri"/>
      <family val="2"/>
    </font>
    <font>
      <b/>
      <sz val="18"/>
      <color indexed="56"/>
      <name val="Calibri"/>
      <family val="2"/>
    </font>
    <font>
      <b/>
      <sz val="18.5"/>
      <color indexed="17"/>
      <name val="Calibri"/>
      <family val="2"/>
    </font>
    <font>
      <i/>
      <sz val="14"/>
      <color indexed="8"/>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2"/>
      <color theme="1"/>
      <name val="Calibri"/>
      <family val="2"/>
    </font>
    <font>
      <i/>
      <sz val="11"/>
      <color theme="1"/>
      <name val="Calibri"/>
      <family val="2"/>
    </font>
    <font>
      <i/>
      <sz val="12"/>
      <color theme="1"/>
      <name val="Calibri"/>
      <family val="2"/>
    </font>
    <font>
      <sz val="14"/>
      <color theme="1"/>
      <name val="Calibri"/>
      <family val="2"/>
    </font>
    <font>
      <b/>
      <sz val="14"/>
      <color theme="1"/>
      <name val="Calibri"/>
      <family val="2"/>
    </font>
    <font>
      <b/>
      <sz val="16"/>
      <color rgb="FF002060"/>
      <name val="Calibri"/>
      <family val="2"/>
    </font>
    <font>
      <b/>
      <i/>
      <sz val="12"/>
      <color theme="1"/>
      <name val="Calibri"/>
      <family val="2"/>
    </font>
    <font>
      <b/>
      <sz val="14"/>
      <color rgb="FF002060"/>
      <name val="Calibri"/>
      <family val="2"/>
    </font>
    <font>
      <b/>
      <sz val="14"/>
      <color theme="0"/>
      <name val="Calibri"/>
      <family val="2"/>
    </font>
    <font>
      <sz val="14"/>
      <color theme="3" tint="-0.24997000396251678"/>
      <name val="Calibri"/>
      <family val="2"/>
    </font>
    <font>
      <b/>
      <sz val="16"/>
      <color theme="1"/>
      <name val="Calibri"/>
      <family val="2"/>
    </font>
    <font>
      <sz val="16"/>
      <color theme="1"/>
      <name val="Calibri"/>
      <family val="2"/>
    </font>
    <font>
      <b/>
      <sz val="16"/>
      <color theme="6" tint="-0.4999699890613556"/>
      <name val="Calibri"/>
      <family val="2"/>
    </font>
    <font>
      <b/>
      <sz val="18"/>
      <color rgb="FF002060"/>
      <name val="Calibri"/>
      <family val="2"/>
    </font>
    <font>
      <b/>
      <sz val="16"/>
      <color theme="0"/>
      <name val="Calibri"/>
      <family val="2"/>
    </font>
    <font>
      <b/>
      <sz val="18.5"/>
      <color theme="6" tint="-0.4999699890613556"/>
      <name val="Calibri"/>
      <family val="2"/>
    </font>
    <font>
      <i/>
      <sz val="14"/>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2"/>
        <bgColor indexed="64"/>
      </patternFill>
    </fill>
    <fill>
      <patternFill patternType="solid">
        <fgColor theme="3" tint="-0.4999699890613556"/>
        <bgColor indexed="64"/>
      </patternFill>
    </fill>
    <fill>
      <patternFill patternType="solid">
        <fgColor theme="3" tint="-0.24997000396251678"/>
        <bgColor indexed="64"/>
      </patternFill>
    </fill>
  </fills>
  <borders count="57">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medium"/>
      <right style="thin"/>
      <top style="thin"/>
      <bottom style="medium"/>
    </border>
    <border>
      <left style="medium"/>
      <right style="thin"/>
      <top style="thin"/>
      <bottom style="thin"/>
    </border>
    <border>
      <left style="thin"/>
      <right style="thin"/>
      <top style="thin"/>
      <bottom style="thin"/>
    </border>
    <border>
      <left style="thin"/>
      <right style="thin"/>
      <top style="thin"/>
      <bottom style="medium"/>
    </border>
    <border>
      <left style="medium"/>
      <right style="thin"/>
      <top/>
      <bottom style="thin"/>
    </border>
    <border>
      <left style="medium"/>
      <right style="thin"/>
      <top style="thin"/>
      <bottom style="double"/>
    </border>
    <border>
      <left style="medium"/>
      <right style="thin"/>
      <top style="thin"/>
      <bottom/>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thin"/>
      <top>
        <color indexed="63"/>
      </top>
      <bottom style="medium"/>
    </border>
    <border>
      <left style="thin"/>
      <right style="thin"/>
      <top>
        <color indexed="63"/>
      </top>
      <bottom style="thin"/>
    </border>
    <border>
      <left style="thin"/>
      <right style="thin"/>
      <top style="medium"/>
      <bottom style="thin"/>
    </border>
    <border>
      <left style="thin"/>
      <right style="medium"/>
      <top style="medium"/>
      <bottom style="thin"/>
    </border>
    <border>
      <left style="medium"/>
      <right style="thin"/>
      <top/>
      <bottom style="medium"/>
    </border>
    <border>
      <left style="thin"/>
      <right style="medium"/>
      <top style="thin"/>
      <bottom style="thin"/>
    </border>
    <border>
      <left style="thin"/>
      <right style="medium"/>
      <top style="thin"/>
      <bottom style="medium"/>
    </border>
    <border>
      <left style="thin"/>
      <right style="thin"/>
      <top style="thin"/>
      <bottom style="double"/>
    </border>
    <border>
      <left style="medium"/>
      <right style="medium"/>
      <top style="medium"/>
      <bottom style="medium"/>
    </border>
    <border>
      <left style="thin"/>
      <right style="thin"/>
      <top>
        <color indexed="63"/>
      </top>
      <bottom>
        <color indexed="63"/>
      </bottom>
    </border>
    <border>
      <left style="thin"/>
      <right style="medium"/>
      <top style="medium"/>
      <bottom style="medium"/>
    </border>
    <border>
      <left style="thin"/>
      <right style="thin"/>
      <top style="medium"/>
      <bottom>
        <color indexed="63"/>
      </bottom>
    </border>
    <border>
      <left style="thin"/>
      <right style="medium"/>
      <top>
        <color indexed="63"/>
      </top>
      <bottom style="medium"/>
    </border>
    <border>
      <left style="thin"/>
      <right style="medium"/>
      <top style="medium"/>
      <bottom>
        <color indexed="63"/>
      </bottom>
    </border>
    <border>
      <left style="medium"/>
      <right/>
      <top style="thin"/>
      <bottom style="medium"/>
    </border>
    <border>
      <left style="medium"/>
      <right style="thin"/>
      <top>
        <color indexed="63"/>
      </top>
      <bottom>
        <color indexed="63"/>
      </bottom>
    </border>
    <border>
      <left style="thin"/>
      <right>
        <color indexed="63"/>
      </right>
      <top style="medium"/>
      <bottom/>
    </border>
    <border>
      <left/>
      <right style="medium"/>
      <top style="medium"/>
      <bottom/>
    </border>
    <border>
      <left style="thin"/>
      <right>
        <color indexed="63"/>
      </right>
      <top>
        <color indexed="63"/>
      </top>
      <bottom>
        <color indexed="63"/>
      </bottom>
    </border>
    <border>
      <left>
        <color indexed="63"/>
      </left>
      <right style="medium"/>
      <top>
        <color indexed="63"/>
      </top>
      <bottom>
        <color indexed="63"/>
      </bottom>
    </border>
    <border>
      <left style="thin"/>
      <right/>
      <top/>
      <bottom style="medium"/>
    </border>
    <border>
      <left/>
      <right style="medium"/>
      <top/>
      <bottom style="medium"/>
    </border>
    <border>
      <left style="thin"/>
      <right style="medium"/>
      <top style="thin"/>
      <bottom/>
    </border>
    <border>
      <left style="thin"/>
      <right style="medium"/>
      <top>
        <color indexed="63"/>
      </top>
      <bottom>
        <color indexed="63"/>
      </bottom>
    </border>
    <border>
      <left style="thin"/>
      <right style="medium"/>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style="medium"/>
    </border>
    <border>
      <left>
        <color indexed="63"/>
      </left>
      <right style="medium"/>
      <top style="medium"/>
      <bottom style="medium"/>
    </border>
    <border>
      <left style="medium"/>
      <right/>
      <top style="thin"/>
      <bottom style="thin"/>
    </border>
    <border>
      <left style="medium"/>
      <right/>
      <top style="thin"/>
      <bottom/>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right style="medium"/>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0" borderId="0" applyNumberFormat="0" applyBorder="0" applyAlignment="0" applyProtection="0"/>
    <xf numFmtId="0" fontId="44"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50" fillId="0" borderId="7" applyNumberFormat="0" applyFill="0" applyAlignment="0" applyProtection="0"/>
    <xf numFmtId="0" fontId="51" fillId="24" borderId="0" applyNumberFormat="0" applyBorder="0" applyAlignment="0" applyProtection="0"/>
    <xf numFmtId="0" fontId="52" fillId="0" borderId="0" applyNumberFormat="0" applyFill="0" applyBorder="0" applyAlignment="0" applyProtection="0"/>
    <xf numFmtId="0" fontId="53" fillId="25" borderId="8" applyNumberFormat="0" applyAlignment="0" applyProtection="0"/>
    <xf numFmtId="0" fontId="54" fillId="26" borderId="8" applyNumberFormat="0" applyAlignment="0" applyProtection="0"/>
    <xf numFmtId="0" fontId="55" fillId="26" borderId="9" applyNumberFormat="0" applyAlignment="0" applyProtection="0"/>
    <xf numFmtId="0" fontId="56" fillId="0" borderId="0" applyNumberFormat="0" applyFill="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cellStyleXfs>
  <cellXfs count="167">
    <xf numFmtId="0" fontId="0" fillId="0" borderId="0" xfId="0" applyFont="1" applyAlignment="1">
      <alignment/>
    </xf>
    <xf numFmtId="0" fontId="57" fillId="0" borderId="0" xfId="0" applyFont="1" applyAlignment="1">
      <alignment/>
    </xf>
    <xf numFmtId="0" fontId="58" fillId="0" borderId="0" xfId="0" applyFont="1" applyAlignment="1">
      <alignment/>
    </xf>
    <xf numFmtId="0" fontId="59" fillId="0" borderId="0" xfId="0" applyFont="1" applyAlignment="1">
      <alignment/>
    </xf>
    <xf numFmtId="0" fontId="60" fillId="0" borderId="0" xfId="0" applyFont="1" applyAlignment="1">
      <alignment horizontal="left"/>
    </xf>
    <xf numFmtId="0" fontId="60" fillId="0" borderId="0" xfId="0" applyFont="1" applyAlignment="1">
      <alignment horizontal="left"/>
    </xf>
    <xf numFmtId="0" fontId="59" fillId="0" borderId="0" xfId="0" applyFont="1" applyFill="1" applyBorder="1" applyAlignment="1">
      <alignment horizontal="left" wrapText="1"/>
    </xf>
    <xf numFmtId="0" fontId="60" fillId="0" borderId="0" xfId="0" applyFont="1" applyAlignment="1">
      <alignment horizontal="left"/>
    </xf>
    <xf numFmtId="0" fontId="61" fillId="0" borderId="0" xfId="0" applyFont="1" applyAlignment="1">
      <alignment horizontal="right"/>
    </xf>
    <xf numFmtId="0" fontId="62" fillId="0" borderId="0" xfId="0" applyFont="1" applyAlignment="1">
      <alignment horizontal="center"/>
    </xf>
    <xf numFmtId="0" fontId="59" fillId="0" borderId="0" xfId="0" applyFont="1" applyFill="1" applyBorder="1" applyAlignment="1">
      <alignment wrapText="1"/>
    </xf>
    <xf numFmtId="0" fontId="63" fillId="0" borderId="0" xfId="0" applyFont="1" applyFill="1" applyBorder="1" applyAlignment="1">
      <alignment wrapText="1"/>
    </xf>
    <xf numFmtId="0" fontId="61" fillId="0" borderId="0" xfId="0" applyFont="1" applyFill="1" applyBorder="1" applyAlignment="1">
      <alignment wrapText="1"/>
    </xf>
    <xf numFmtId="0" fontId="60" fillId="0" borderId="0" xfId="0" applyFont="1" applyAlignment="1">
      <alignment/>
    </xf>
    <xf numFmtId="0" fontId="61" fillId="0" borderId="0" xfId="0" applyFont="1" applyBorder="1" applyAlignment="1" applyProtection="1">
      <alignment horizontal="center"/>
      <protection locked="0"/>
    </xf>
    <xf numFmtId="0" fontId="64" fillId="0" borderId="10" xfId="0" applyFont="1" applyBorder="1" applyAlignment="1">
      <alignment horizontal="right"/>
    </xf>
    <xf numFmtId="0" fontId="64" fillId="0" borderId="11" xfId="0" applyFont="1" applyBorder="1" applyAlignment="1">
      <alignment horizontal="right"/>
    </xf>
    <xf numFmtId="0" fontId="2" fillId="0" borderId="10" xfId="0" applyFont="1" applyFill="1" applyBorder="1" applyAlignment="1">
      <alignment horizontal="right" wrapText="1"/>
    </xf>
    <xf numFmtId="0" fontId="2" fillId="0" borderId="12" xfId="0" applyFont="1" applyFill="1" applyBorder="1" applyAlignment="1">
      <alignment horizontal="right" wrapText="1"/>
    </xf>
    <xf numFmtId="0" fontId="2" fillId="0" borderId="11" xfId="0" applyFont="1" applyFill="1" applyBorder="1" applyAlignment="1">
      <alignment horizontal="right" wrapText="1"/>
    </xf>
    <xf numFmtId="0" fontId="2" fillId="2" borderId="13" xfId="0" applyNumberFormat="1" applyFont="1" applyFill="1" applyBorder="1" applyAlignment="1">
      <alignment horizontal="center" vertical="center" wrapText="1"/>
    </xf>
    <xf numFmtId="3" fontId="60" fillId="2" borderId="14" xfId="0" applyNumberFormat="1" applyFont="1" applyFill="1" applyBorder="1" applyAlignment="1" applyProtection="1">
      <alignment horizontal="center" vertical="center" wrapText="1"/>
      <protection/>
    </xf>
    <xf numFmtId="0" fontId="62" fillId="0" borderId="0" xfId="0" applyFont="1" applyAlignment="1">
      <alignment horizontal="right"/>
    </xf>
    <xf numFmtId="3" fontId="60" fillId="33" borderId="13" xfId="0" applyNumberFormat="1" applyFont="1" applyFill="1" applyBorder="1" applyAlignment="1" applyProtection="1">
      <alignment horizontal="center" vertical="center" wrapText="1"/>
      <protection locked="0"/>
    </xf>
    <xf numFmtId="0" fontId="59" fillId="0" borderId="0" xfId="0" applyFont="1" applyFill="1" applyBorder="1" applyAlignment="1">
      <alignment horizontal="left" wrapText="1"/>
    </xf>
    <xf numFmtId="0" fontId="64" fillId="0" borderId="15" xfId="0" applyFont="1" applyBorder="1" applyAlignment="1">
      <alignment horizontal="right"/>
    </xf>
    <xf numFmtId="0" fontId="64" fillId="0" borderId="16" xfId="0" applyFont="1" applyBorder="1" applyAlignment="1">
      <alignment horizontal="right"/>
    </xf>
    <xf numFmtId="0" fontId="61" fillId="2" borderId="12" xfId="0" applyFont="1" applyFill="1" applyBorder="1" applyAlignment="1">
      <alignment horizontal="left" vertical="center" wrapText="1"/>
    </xf>
    <xf numFmtId="0" fontId="2" fillId="0" borderId="17" xfId="0" applyFont="1" applyFill="1" applyBorder="1" applyAlignment="1">
      <alignment horizontal="right" wrapText="1"/>
    </xf>
    <xf numFmtId="4" fontId="60" fillId="2" borderId="14" xfId="0" applyNumberFormat="1" applyFont="1" applyFill="1" applyBorder="1" applyAlignment="1" applyProtection="1">
      <alignment horizontal="center" vertical="center" wrapText="1"/>
      <protection/>
    </xf>
    <xf numFmtId="0" fontId="60" fillId="0" borderId="0" xfId="0" applyFont="1" applyAlignment="1">
      <alignment horizontal="left"/>
    </xf>
    <xf numFmtId="0" fontId="57" fillId="0" borderId="0" xfId="0" applyFont="1" applyAlignment="1">
      <alignment horizontal="right" wrapText="1"/>
    </xf>
    <xf numFmtId="0" fontId="65" fillId="34" borderId="10" xfId="0" applyFont="1" applyFill="1" applyBorder="1" applyAlignment="1">
      <alignment horizontal="center" vertical="center"/>
    </xf>
    <xf numFmtId="0" fontId="61" fillId="2" borderId="15" xfId="0" applyFont="1" applyFill="1" applyBorder="1" applyAlignment="1">
      <alignment horizontal="left" vertical="center" wrapText="1"/>
    </xf>
    <xf numFmtId="0" fontId="61" fillId="2" borderId="18" xfId="0" applyFont="1" applyFill="1" applyBorder="1" applyAlignment="1">
      <alignment horizontal="center" vertical="center" wrapText="1"/>
    </xf>
    <xf numFmtId="0" fontId="61" fillId="2" borderId="19" xfId="0" applyFont="1" applyFill="1" applyBorder="1" applyAlignment="1">
      <alignment horizontal="left" vertical="center" wrapText="1"/>
    </xf>
    <xf numFmtId="3" fontId="60" fillId="6" borderId="20" xfId="0" applyNumberFormat="1" applyFont="1" applyFill="1" applyBorder="1" applyAlignment="1">
      <alignment horizontal="center" vertical="center" wrapText="1"/>
    </xf>
    <xf numFmtId="3" fontId="60" fillId="6" borderId="21" xfId="0" applyNumberFormat="1" applyFont="1" applyFill="1" applyBorder="1" applyAlignment="1">
      <alignment horizontal="center" vertical="center" wrapText="1"/>
    </xf>
    <xf numFmtId="3" fontId="60" fillId="33" borderId="20" xfId="0" applyNumberFormat="1" applyFont="1" applyFill="1" applyBorder="1" applyAlignment="1" applyProtection="1">
      <alignment horizontal="center" vertical="center" wrapText="1"/>
      <protection locked="0"/>
    </xf>
    <xf numFmtId="3" fontId="60" fillId="33" borderId="22" xfId="0" applyNumberFormat="1" applyFont="1" applyFill="1" applyBorder="1" applyAlignment="1" applyProtection="1">
      <alignment horizontal="center" vertical="center" wrapText="1"/>
      <protection locked="0"/>
    </xf>
    <xf numFmtId="0" fontId="61" fillId="2" borderId="17" xfId="0" applyFont="1" applyFill="1" applyBorder="1" applyAlignment="1">
      <alignment horizontal="left" vertical="center" wrapText="1"/>
    </xf>
    <xf numFmtId="0" fontId="65" fillId="34" borderId="23" xfId="0" applyFont="1" applyFill="1" applyBorder="1" applyAlignment="1">
      <alignment horizontal="center" vertical="center"/>
    </xf>
    <xf numFmtId="0" fontId="65" fillId="34" borderId="24" xfId="0" applyFont="1" applyFill="1" applyBorder="1" applyAlignment="1">
      <alignment horizontal="center" vertical="center"/>
    </xf>
    <xf numFmtId="0" fontId="61" fillId="0" borderId="0" xfId="0" applyFont="1" applyBorder="1" applyAlignment="1">
      <alignment horizontal="center"/>
    </xf>
    <xf numFmtId="0" fontId="60" fillId="0" borderId="0" xfId="0" applyFont="1" applyFill="1" applyBorder="1" applyAlignment="1" applyProtection="1">
      <alignment/>
      <protection locked="0"/>
    </xf>
    <xf numFmtId="0" fontId="0" fillId="0" borderId="0" xfId="0" applyBorder="1" applyAlignment="1">
      <alignment/>
    </xf>
    <xf numFmtId="0" fontId="59" fillId="0" borderId="0" xfId="0" applyFont="1" applyFill="1" applyBorder="1" applyAlignment="1">
      <alignment horizontal="left" wrapText="1"/>
    </xf>
    <xf numFmtId="0" fontId="61" fillId="2" borderId="19" xfId="0" applyFont="1" applyFill="1" applyBorder="1" applyAlignment="1">
      <alignment horizontal="left" vertical="center"/>
    </xf>
    <xf numFmtId="0" fontId="61" fillId="2" borderId="19" xfId="0" applyNumberFormat="1" applyFont="1" applyFill="1" applyBorder="1" applyAlignment="1">
      <alignment horizontal="left" vertical="center" wrapText="1"/>
    </xf>
    <xf numFmtId="0" fontId="61" fillId="2" borderId="15" xfId="0" applyNumberFormat="1" applyFont="1" applyFill="1" applyBorder="1" applyAlignment="1">
      <alignment horizontal="left" vertical="center" wrapText="1"/>
    </xf>
    <xf numFmtId="0" fontId="61" fillId="2" borderId="12" xfId="0" applyNumberFormat="1" applyFont="1" applyFill="1" applyBorder="1" applyAlignment="1">
      <alignment horizontal="left" vertical="center" wrapText="1"/>
    </xf>
    <xf numFmtId="0" fontId="61" fillId="2" borderId="12" xfId="0" applyNumberFormat="1" applyFont="1" applyFill="1" applyBorder="1" applyAlignment="1">
      <alignment horizontal="left" vertical="center"/>
    </xf>
    <xf numFmtId="16" fontId="61" fillId="2" borderId="19" xfId="0" applyNumberFormat="1" applyFont="1" applyFill="1" applyBorder="1" applyAlignment="1">
      <alignment horizontal="left" vertical="center" wrapText="1"/>
    </xf>
    <xf numFmtId="0" fontId="61" fillId="6" borderId="25" xfId="0" applyFont="1" applyFill="1" applyBorder="1" applyAlignment="1">
      <alignment horizontal="left" vertical="center" wrapText="1"/>
    </xf>
    <xf numFmtId="0" fontId="61" fillId="2" borderId="11" xfId="0" applyFont="1" applyFill="1" applyBorder="1" applyAlignment="1">
      <alignment horizontal="left" vertical="center"/>
    </xf>
    <xf numFmtId="0" fontId="57" fillId="0" borderId="0" xfId="0" applyFont="1" applyFill="1" applyBorder="1" applyAlignment="1">
      <alignment horizontal="left" wrapText="1"/>
    </xf>
    <xf numFmtId="4" fontId="60" fillId="0" borderId="0" xfId="0" applyNumberFormat="1" applyFont="1" applyFill="1" applyBorder="1" applyAlignment="1" applyProtection="1">
      <alignment horizontal="center" vertical="center" wrapText="1"/>
      <protection locked="0"/>
    </xf>
    <xf numFmtId="0" fontId="59" fillId="0" borderId="0" xfId="0" applyFont="1" applyFill="1" applyBorder="1" applyAlignment="1">
      <alignment horizontal="left" wrapText="1"/>
    </xf>
    <xf numFmtId="0" fontId="59" fillId="0" borderId="0" xfId="0" applyFont="1" applyFill="1" applyBorder="1" applyAlignment="1">
      <alignment horizontal="left" wrapText="1"/>
    </xf>
    <xf numFmtId="0" fontId="61" fillId="2" borderId="19" xfId="0" applyNumberFormat="1" applyFont="1" applyFill="1" applyBorder="1" applyAlignment="1">
      <alignment horizontal="left" vertical="center"/>
    </xf>
    <xf numFmtId="0" fontId="59" fillId="0" borderId="0" xfId="0" applyFont="1" applyFill="1" applyBorder="1" applyAlignment="1">
      <alignment horizontal="left" wrapText="1"/>
    </xf>
    <xf numFmtId="4" fontId="60" fillId="3" borderId="26" xfId="0" applyNumberFormat="1" applyFont="1" applyFill="1" applyBorder="1" applyAlignment="1" applyProtection="1">
      <alignment horizontal="center" vertical="center"/>
      <protection hidden="1"/>
    </xf>
    <xf numFmtId="0" fontId="60" fillId="3" borderId="27" xfId="0" applyFont="1" applyFill="1" applyBorder="1" applyAlignment="1">
      <alignment horizontal="center" vertical="center"/>
    </xf>
    <xf numFmtId="0" fontId="60" fillId="33" borderId="22" xfId="0" applyFont="1" applyFill="1" applyBorder="1" applyAlignment="1" applyProtection="1">
      <alignment horizontal="center"/>
      <protection locked="0"/>
    </xf>
    <xf numFmtId="0" fontId="60" fillId="33" borderId="28" xfId="0" applyFont="1" applyFill="1" applyBorder="1" applyAlignment="1" applyProtection="1">
      <alignment horizontal="center"/>
      <protection locked="0"/>
    </xf>
    <xf numFmtId="0" fontId="60" fillId="33" borderId="29" xfId="0" applyFont="1" applyFill="1" applyBorder="1" applyAlignment="1" applyProtection="1">
      <alignment horizontal="center"/>
      <protection locked="0"/>
    </xf>
    <xf numFmtId="3" fontId="60" fillId="33" borderId="30" xfId="0" applyNumberFormat="1" applyFont="1" applyFill="1" applyBorder="1" applyAlignment="1" applyProtection="1">
      <alignment horizontal="center" vertical="center" wrapText="1"/>
      <protection locked="0"/>
    </xf>
    <xf numFmtId="4" fontId="66" fillId="3" borderId="20" xfId="0" applyNumberFormat="1" applyFont="1" applyFill="1" applyBorder="1" applyAlignment="1">
      <alignment horizontal="center" vertical="center"/>
    </xf>
    <xf numFmtId="4" fontId="60" fillId="33" borderId="14" xfId="0" applyNumberFormat="1" applyFont="1" applyFill="1" applyBorder="1" applyAlignment="1" applyProtection="1">
      <alignment horizontal="center" vertical="center"/>
      <protection locked="0"/>
    </xf>
    <xf numFmtId="0" fontId="62" fillId="0" borderId="0" xfId="0" applyFont="1" applyAlignment="1">
      <alignment horizontal="center"/>
    </xf>
    <xf numFmtId="0" fontId="61" fillId="0" borderId="0" xfId="0" applyFont="1" applyFill="1" applyBorder="1" applyAlignment="1">
      <alignment horizontal="left" vertical="center" wrapText="1"/>
    </xf>
    <xf numFmtId="3" fontId="60" fillId="0" borderId="0" xfId="0" applyNumberFormat="1" applyFont="1" applyFill="1" applyBorder="1" applyAlignment="1">
      <alignment horizontal="center" vertical="center" wrapText="1"/>
    </xf>
    <xf numFmtId="4" fontId="66" fillId="0" borderId="0" xfId="0" applyNumberFormat="1" applyFont="1" applyFill="1" applyBorder="1" applyAlignment="1">
      <alignment horizontal="center" vertical="center"/>
    </xf>
    <xf numFmtId="4" fontId="60" fillId="0" borderId="0" xfId="0" applyNumberFormat="1" applyFont="1" applyFill="1" applyBorder="1" applyAlignment="1">
      <alignment horizontal="center" vertical="center"/>
    </xf>
    <xf numFmtId="173" fontId="60" fillId="33" borderId="31" xfId="0" applyNumberFormat="1" applyFont="1" applyFill="1" applyBorder="1" applyAlignment="1" applyProtection="1">
      <alignment horizontal="center" vertical="center" wrapText="1"/>
      <protection locked="0"/>
    </xf>
    <xf numFmtId="0" fontId="61" fillId="2" borderId="10" xfId="0" applyFont="1" applyFill="1" applyBorder="1" applyAlignment="1">
      <alignment horizontal="center" vertical="center" wrapText="1"/>
    </xf>
    <xf numFmtId="0" fontId="61" fillId="2" borderId="24" xfId="0" applyFont="1" applyFill="1" applyBorder="1" applyAlignment="1">
      <alignment horizontal="center" vertical="center" wrapText="1"/>
    </xf>
    <xf numFmtId="4" fontId="60" fillId="6" borderId="20" xfId="0" applyNumberFormat="1" applyFont="1" applyFill="1" applyBorder="1" applyAlignment="1">
      <alignment horizontal="center" vertical="center" wrapText="1"/>
    </xf>
    <xf numFmtId="4" fontId="60" fillId="33" borderId="22" xfId="0" applyNumberFormat="1" applyFont="1" applyFill="1" applyBorder="1" applyAlignment="1" applyProtection="1">
      <alignment horizontal="center" vertical="center" wrapText="1"/>
      <protection locked="0"/>
    </xf>
    <xf numFmtId="4" fontId="60" fillId="33" borderId="20" xfId="0" applyNumberFormat="1" applyFont="1" applyFill="1" applyBorder="1" applyAlignment="1" applyProtection="1">
      <alignment horizontal="center" vertical="center" wrapText="1"/>
      <protection locked="0"/>
    </xf>
    <xf numFmtId="4" fontId="60" fillId="6" borderId="21" xfId="0" applyNumberFormat="1" applyFont="1" applyFill="1" applyBorder="1" applyAlignment="1">
      <alignment horizontal="center" vertical="center" wrapText="1"/>
    </xf>
    <xf numFmtId="4" fontId="60" fillId="33" borderId="30" xfId="0" applyNumberFormat="1" applyFont="1" applyFill="1" applyBorder="1" applyAlignment="1" applyProtection="1">
      <alignment horizontal="center" vertical="center" wrapText="1"/>
      <protection locked="0"/>
    </xf>
    <xf numFmtId="4" fontId="60" fillId="0" borderId="0" xfId="0" applyNumberFormat="1" applyFont="1" applyFill="1" applyBorder="1" applyAlignment="1" applyProtection="1">
      <alignment horizontal="center" vertical="center" wrapText="1"/>
      <protection/>
    </xf>
    <xf numFmtId="3" fontId="60" fillId="0" borderId="0" xfId="0" applyNumberFormat="1" applyFont="1" applyFill="1" applyBorder="1" applyAlignment="1" applyProtection="1">
      <alignment horizontal="center" vertical="center" wrapText="1"/>
      <protection/>
    </xf>
    <xf numFmtId="0" fontId="59" fillId="0" borderId="0" xfId="0" applyFont="1" applyFill="1" applyBorder="1" applyAlignment="1" applyProtection="1">
      <alignment horizontal="center" wrapText="1"/>
      <protection/>
    </xf>
    <xf numFmtId="0" fontId="62" fillId="0" borderId="0" xfId="0" applyFont="1" applyAlignment="1">
      <alignment horizontal="left"/>
    </xf>
    <xf numFmtId="4" fontId="60" fillId="3" borderId="27" xfId="0" applyNumberFormat="1" applyFont="1" applyFill="1" applyBorder="1" applyAlignment="1" applyProtection="1">
      <alignment horizontal="center" vertical="center"/>
      <protection hidden="1"/>
    </xf>
    <xf numFmtId="4" fontId="60" fillId="0" borderId="0" xfId="0" applyNumberFormat="1" applyFont="1" applyFill="1" applyBorder="1" applyAlignment="1">
      <alignment horizontal="center" vertical="center" wrapText="1"/>
    </xf>
    <xf numFmtId="4" fontId="66" fillId="0" borderId="0" xfId="0" applyNumberFormat="1" applyFont="1" applyFill="1" applyBorder="1" applyAlignment="1">
      <alignment horizontal="center"/>
    </xf>
    <xf numFmtId="4" fontId="60" fillId="0" borderId="0" xfId="0" applyNumberFormat="1" applyFont="1" applyFill="1" applyBorder="1" applyAlignment="1">
      <alignment horizontal="center"/>
    </xf>
    <xf numFmtId="4" fontId="60" fillId="33" borderId="11" xfId="0" applyNumberFormat="1" applyFont="1" applyFill="1" applyBorder="1" applyAlignment="1" applyProtection="1">
      <alignment horizontal="center" vertical="center" wrapText="1"/>
      <protection/>
    </xf>
    <xf numFmtId="4" fontId="60" fillId="33" borderId="27" xfId="0" applyNumberFormat="1" applyFont="1" applyFill="1" applyBorder="1" applyAlignment="1" applyProtection="1">
      <alignment horizontal="center" vertical="center" wrapText="1"/>
      <protection/>
    </xf>
    <xf numFmtId="3" fontId="60" fillId="33" borderId="14" xfId="0" applyNumberFormat="1" applyFont="1" applyFill="1" applyBorder="1" applyAlignment="1" applyProtection="1">
      <alignment horizontal="center" vertical="center"/>
      <protection locked="0"/>
    </xf>
    <xf numFmtId="4" fontId="66" fillId="3" borderId="32" xfId="0" applyNumberFormat="1" applyFont="1" applyFill="1" applyBorder="1" applyAlignment="1">
      <alignment horizontal="center" vertical="center"/>
    </xf>
    <xf numFmtId="4" fontId="66" fillId="3" borderId="21" xfId="0" applyNumberFormat="1" applyFont="1" applyFill="1" applyBorder="1" applyAlignment="1">
      <alignment horizontal="center" vertical="center"/>
    </xf>
    <xf numFmtId="4" fontId="66" fillId="3" borderId="13" xfId="0" applyNumberFormat="1" applyFont="1" applyFill="1" applyBorder="1" applyAlignment="1">
      <alignment horizontal="center" vertical="center"/>
    </xf>
    <xf numFmtId="4" fontId="66" fillId="9" borderId="31" xfId="0" applyNumberFormat="1" applyFont="1" applyFill="1" applyBorder="1" applyAlignment="1">
      <alignment horizontal="center" vertical="center"/>
    </xf>
    <xf numFmtId="4" fontId="66" fillId="9" borderId="26" xfId="0" applyNumberFormat="1" applyFont="1" applyFill="1" applyBorder="1" applyAlignment="1">
      <alignment horizontal="center" vertical="center"/>
    </xf>
    <xf numFmtId="4" fontId="66" fillId="9" borderId="33" xfId="0" applyNumberFormat="1" applyFont="1" applyFill="1" applyBorder="1" applyAlignment="1">
      <alignment horizontal="center" vertical="center"/>
    </xf>
    <xf numFmtId="4" fontId="66" fillId="9" borderId="34" xfId="0" applyNumberFormat="1" applyFont="1" applyFill="1" applyBorder="1" applyAlignment="1">
      <alignment horizontal="center" vertical="center"/>
    </xf>
    <xf numFmtId="0" fontId="67" fillId="2" borderId="19" xfId="0" applyFont="1" applyFill="1" applyBorder="1" applyAlignment="1">
      <alignment horizontal="left" vertical="center"/>
    </xf>
    <xf numFmtId="0" fontId="61" fillId="2" borderId="11" xfId="0" applyFont="1" applyFill="1" applyBorder="1" applyAlignment="1">
      <alignment horizontal="left" vertical="center" wrapText="1"/>
    </xf>
    <xf numFmtId="0" fontId="61" fillId="2" borderId="35" xfId="0" applyFont="1" applyFill="1" applyBorder="1" applyAlignment="1">
      <alignment horizontal="left" vertical="center" wrapText="1"/>
    </xf>
    <xf numFmtId="0" fontId="61" fillId="2" borderId="36" xfId="0" applyNumberFormat="1" applyFont="1" applyFill="1" applyBorder="1" applyAlignment="1">
      <alignment horizontal="left" vertical="center" wrapText="1"/>
    </xf>
    <xf numFmtId="10" fontId="60" fillId="33" borderId="31" xfId="47" applyNumberFormat="1" applyFont="1" applyFill="1" applyBorder="1" applyAlignment="1">
      <alignment horizontal="center" vertical="center" wrapText="1"/>
    </xf>
    <xf numFmtId="4" fontId="60" fillId="10" borderId="26" xfId="0" applyNumberFormat="1" applyFont="1" applyFill="1" applyBorder="1" applyAlignment="1" applyProtection="1">
      <alignment horizontal="center" vertical="center"/>
      <protection hidden="1"/>
    </xf>
    <xf numFmtId="0" fontId="2" fillId="10" borderId="14" xfId="0" applyFont="1" applyFill="1" applyBorder="1" applyAlignment="1" applyProtection="1">
      <alignment horizontal="center"/>
      <protection locked="0"/>
    </xf>
    <xf numFmtId="0" fontId="68" fillId="0" borderId="0" xfId="0" applyFont="1" applyAlignment="1">
      <alignment horizontal="left"/>
    </xf>
    <xf numFmtId="3" fontId="60" fillId="33" borderId="22" xfId="0" applyNumberFormat="1" applyFont="1" applyFill="1" applyBorder="1" applyAlignment="1" applyProtection="1">
      <alignment horizontal="center"/>
      <protection locked="0"/>
    </xf>
    <xf numFmtId="3" fontId="60" fillId="33" borderId="28" xfId="0" applyNumberFormat="1" applyFont="1" applyFill="1" applyBorder="1" applyAlignment="1" applyProtection="1">
      <alignment horizontal="center"/>
      <protection locked="0"/>
    </xf>
    <xf numFmtId="0" fontId="68" fillId="0" borderId="0" xfId="0" applyFont="1" applyAlignment="1">
      <alignment/>
    </xf>
    <xf numFmtId="0" fontId="69" fillId="0" borderId="0" xfId="0" applyFont="1" applyAlignment="1">
      <alignment horizontal="left"/>
    </xf>
    <xf numFmtId="0" fontId="61" fillId="33" borderId="23" xfId="0" applyFont="1" applyFill="1" applyBorder="1" applyAlignment="1" applyProtection="1">
      <alignment horizontal="center"/>
      <protection locked="0"/>
    </xf>
    <xf numFmtId="0" fontId="60" fillId="33" borderId="28" xfId="0" applyFont="1" applyFill="1" applyBorder="1" applyAlignment="1" applyProtection="1">
      <alignment horizontal="center" vertical="center"/>
      <protection locked="0"/>
    </xf>
    <xf numFmtId="4" fontId="60" fillId="2" borderId="13" xfId="0" applyNumberFormat="1" applyFont="1" applyFill="1" applyBorder="1" applyAlignment="1" applyProtection="1">
      <alignment horizontal="center" vertical="center" wrapText="1"/>
      <protection/>
    </xf>
    <xf numFmtId="0" fontId="61" fillId="33" borderId="22" xfId="0" applyFont="1" applyFill="1" applyBorder="1" applyAlignment="1" applyProtection="1">
      <alignment horizontal="center"/>
      <protection locked="0"/>
    </xf>
    <xf numFmtId="10" fontId="60" fillId="33" borderId="31" xfId="47" applyNumberFormat="1" applyFont="1" applyFill="1" applyBorder="1" applyAlignment="1" applyProtection="1">
      <alignment horizontal="center" vertical="center" wrapText="1"/>
      <protection/>
    </xf>
    <xf numFmtId="4" fontId="2" fillId="0" borderId="0" xfId="0" applyNumberFormat="1" applyFont="1" applyFill="1" applyBorder="1" applyAlignment="1" applyProtection="1">
      <alignment horizontal="center" vertical="center"/>
      <protection locked="0"/>
    </xf>
    <xf numFmtId="0" fontId="62" fillId="0" borderId="0" xfId="0" applyFont="1" applyAlignment="1">
      <alignment horizontal="center"/>
    </xf>
    <xf numFmtId="0" fontId="70" fillId="0" borderId="0" xfId="0" applyFont="1" applyAlignment="1">
      <alignment horizontal="center"/>
    </xf>
    <xf numFmtId="0" fontId="60" fillId="0" borderId="37" xfId="0" applyFont="1" applyFill="1" applyBorder="1" applyAlignment="1">
      <alignment horizontal="center"/>
    </xf>
    <xf numFmtId="0" fontId="60" fillId="0" borderId="38" xfId="0" applyFont="1" applyFill="1" applyBorder="1" applyAlignment="1">
      <alignment horizontal="center"/>
    </xf>
    <xf numFmtId="0" fontId="60" fillId="0" borderId="39" xfId="0" applyFont="1" applyFill="1" applyBorder="1" applyAlignment="1">
      <alignment horizontal="center"/>
    </xf>
    <xf numFmtId="0" fontId="60" fillId="0" borderId="40" xfId="0" applyFont="1" applyFill="1" applyBorder="1" applyAlignment="1">
      <alignment horizontal="center"/>
    </xf>
    <xf numFmtId="0" fontId="60" fillId="0" borderId="41" xfId="0" applyFont="1" applyFill="1" applyBorder="1" applyAlignment="1">
      <alignment horizontal="center"/>
    </xf>
    <xf numFmtId="0" fontId="60" fillId="0" borderId="42" xfId="0" applyFont="1" applyFill="1" applyBorder="1" applyAlignment="1">
      <alignment horizontal="center"/>
    </xf>
    <xf numFmtId="0" fontId="71" fillId="34" borderId="10" xfId="0" applyFont="1" applyFill="1" applyBorder="1" applyAlignment="1">
      <alignment horizontal="center" wrapText="1"/>
    </xf>
    <xf numFmtId="0" fontId="71" fillId="34" borderId="23" xfId="0" applyFont="1" applyFill="1" applyBorder="1" applyAlignment="1">
      <alignment horizontal="center" wrapText="1"/>
    </xf>
    <xf numFmtId="0" fontId="71" fillId="34" borderId="24" xfId="0" applyFont="1" applyFill="1" applyBorder="1" applyAlignment="1">
      <alignment horizontal="center" wrapText="1"/>
    </xf>
    <xf numFmtId="0" fontId="67" fillId="3" borderId="43" xfId="0" applyFont="1" applyFill="1" applyBorder="1" applyAlignment="1">
      <alignment horizontal="center" vertical="center" wrapText="1"/>
    </xf>
    <xf numFmtId="0" fontId="68" fillId="3" borderId="44" xfId="0" applyFont="1" applyFill="1" applyBorder="1" applyAlignment="1">
      <alignment wrapText="1"/>
    </xf>
    <xf numFmtId="0" fontId="68" fillId="3" borderId="45" xfId="0" applyFont="1" applyFill="1" applyBorder="1" applyAlignment="1">
      <alignment wrapText="1"/>
    </xf>
    <xf numFmtId="0" fontId="72" fillId="0" borderId="0" xfId="0" applyFont="1" applyAlignment="1">
      <alignment horizontal="left"/>
    </xf>
    <xf numFmtId="0" fontId="3" fillId="33" borderId="23" xfId="0" applyFont="1" applyFill="1" applyBorder="1" applyAlignment="1" applyProtection="1">
      <alignment horizontal="center" wrapText="1"/>
      <protection locked="0"/>
    </xf>
    <xf numFmtId="0" fontId="3" fillId="33" borderId="24" xfId="0" applyFont="1" applyFill="1" applyBorder="1" applyAlignment="1" applyProtection="1">
      <alignment horizontal="center" wrapText="1"/>
      <protection locked="0"/>
    </xf>
    <xf numFmtId="0" fontId="4" fillId="0" borderId="0" xfId="0" applyFont="1" applyFill="1" applyBorder="1" applyAlignment="1">
      <alignment horizontal="left" wrapText="1"/>
    </xf>
    <xf numFmtId="0" fontId="3" fillId="33" borderId="14" xfId="0" applyFont="1" applyFill="1" applyBorder="1" applyAlignment="1" applyProtection="1">
      <alignment horizontal="center" wrapText="1"/>
      <protection locked="0"/>
    </xf>
    <xf numFmtId="0" fontId="3" fillId="33" borderId="27" xfId="0" applyFont="1" applyFill="1" applyBorder="1" applyAlignment="1" applyProtection="1">
      <alignment horizontal="center" wrapText="1"/>
      <protection locked="0"/>
    </xf>
    <xf numFmtId="0" fontId="3" fillId="33" borderId="13" xfId="0" applyFont="1" applyFill="1" applyBorder="1" applyAlignment="1" applyProtection="1">
      <alignment horizontal="center" wrapText="1"/>
      <protection locked="0"/>
    </xf>
    <xf numFmtId="0" fontId="3" fillId="33" borderId="26" xfId="0" applyFont="1" applyFill="1" applyBorder="1" applyAlignment="1" applyProtection="1">
      <alignment horizontal="center" wrapText="1"/>
      <protection locked="0"/>
    </xf>
    <xf numFmtId="0" fontId="3" fillId="33" borderId="46" xfId="0" applyFont="1" applyFill="1" applyBorder="1" applyAlignment="1" applyProtection="1">
      <alignment horizontal="center" wrapText="1"/>
      <protection locked="0"/>
    </xf>
    <xf numFmtId="0" fontId="3" fillId="33" borderId="47" xfId="0" applyFont="1" applyFill="1" applyBorder="1" applyAlignment="1" applyProtection="1">
      <alignment horizontal="center" wrapText="1"/>
      <protection locked="0"/>
    </xf>
    <xf numFmtId="0" fontId="3" fillId="33" borderId="48" xfId="0" applyFont="1" applyFill="1" applyBorder="1" applyAlignment="1" applyProtection="1">
      <alignment horizontal="center" wrapText="1"/>
      <protection locked="0"/>
    </xf>
    <xf numFmtId="0" fontId="60" fillId="33" borderId="49" xfId="0" applyFont="1" applyFill="1" applyBorder="1" applyAlignment="1" applyProtection="1">
      <alignment horizontal="center"/>
      <protection locked="0"/>
    </xf>
    <xf numFmtId="0" fontId="60" fillId="33" borderId="50" xfId="0" applyFont="1" applyFill="1" applyBorder="1" applyAlignment="1" applyProtection="1">
      <alignment horizontal="center"/>
      <protection locked="0"/>
    </xf>
    <xf numFmtId="0" fontId="61" fillId="2" borderId="13" xfId="0" applyFont="1" applyFill="1" applyBorder="1" applyAlignment="1">
      <alignment horizontal="center" vertical="center" wrapText="1"/>
    </xf>
    <xf numFmtId="0" fontId="59" fillId="0" borderId="0" xfId="0" applyFont="1" applyFill="1" applyBorder="1" applyAlignment="1">
      <alignment horizontal="left" wrapText="1"/>
    </xf>
    <xf numFmtId="0" fontId="61" fillId="2" borderId="51" xfId="0" applyFont="1" applyFill="1" applyBorder="1" applyAlignment="1">
      <alignment horizontal="left" vertical="center" wrapText="1"/>
    </xf>
    <xf numFmtId="0" fontId="61" fillId="2" borderId="52" xfId="0" applyFont="1" applyFill="1" applyBorder="1" applyAlignment="1">
      <alignment horizontal="left" vertical="center" wrapText="1"/>
    </xf>
    <xf numFmtId="0" fontId="69" fillId="0" borderId="0" xfId="0" applyFont="1" applyAlignment="1">
      <alignment horizontal="left"/>
    </xf>
    <xf numFmtId="0" fontId="73" fillId="0" borderId="53" xfId="0" applyFont="1" applyFill="1" applyBorder="1" applyAlignment="1">
      <alignment horizontal="left" vertical="center" wrapText="1"/>
    </xf>
    <xf numFmtId="0" fontId="67" fillId="0" borderId="0" xfId="0" applyFont="1" applyAlignment="1">
      <alignment horizontal="left" wrapText="1"/>
    </xf>
    <xf numFmtId="0" fontId="71" fillId="35" borderId="54" xfId="0" applyFont="1" applyFill="1" applyBorder="1" applyAlignment="1">
      <alignment horizontal="center" vertical="center" wrapText="1"/>
    </xf>
    <xf numFmtId="0" fontId="71" fillId="35" borderId="55" xfId="0" applyFont="1" applyFill="1" applyBorder="1" applyAlignment="1">
      <alignment horizontal="center" vertical="center" wrapText="1"/>
    </xf>
    <xf numFmtId="0" fontId="71" fillId="35" borderId="56" xfId="0" applyFont="1" applyFill="1" applyBorder="1" applyAlignment="1">
      <alignment horizontal="center" vertical="center" wrapText="1"/>
    </xf>
    <xf numFmtId="0" fontId="61" fillId="3" borderId="13" xfId="0" applyFont="1" applyFill="1" applyBorder="1" applyAlignment="1">
      <alignment horizontal="center" vertical="center" wrapText="1"/>
    </xf>
    <xf numFmtId="0" fontId="61" fillId="3" borderId="18" xfId="0" applyFont="1" applyFill="1" applyBorder="1" applyAlignment="1">
      <alignment horizontal="center" vertical="center" wrapText="1"/>
    </xf>
    <xf numFmtId="0" fontId="67" fillId="2" borderId="12" xfId="0" applyFont="1" applyFill="1" applyBorder="1" applyAlignment="1">
      <alignment horizontal="center" vertical="center" wrapText="1"/>
    </xf>
    <xf numFmtId="0" fontId="67" fillId="2" borderId="17" xfId="0" applyFont="1" applyFill="1" applyBorder="1" applyAlignment="1">
      <alignment horizontal="center" vertical="center" wrapText="1"/>
    </xf>
    <xf numFmtId="0" fontId="68" fillId="0" borderId="0" xfId="0" applyFont="1" applyAlignment="1">
      <alignment horizontal="left"/>
    </xf>
    <xf numFmtId="0" fontId="60" fillId="33" borderId="20" xfId="0" applyFont="1" applyFill="1" applyBorder="1" applyAlignment="1" applyProtection="1">
      <alignment horizontal="center"/>
      <protection locked="0"/>
    </xf>
    <xf numFmtId="0" fontId="60" fillId="33" borderId="31" xfId="0" applyFont="1" applyFill="1" applyBorder="1" applyAlignment="1" applyProtection="1">
      <alignment horizontal="center"/>
      <protection locked="0"/>
    </xf>
    <xf numFmtId="0" fontId="61" fillId="6" borderId="13" xfId="0" applyFont="1" applyFill="1" applyBorder="1" applyAlignment="1">
      <alignment horizontal="center" vertical="center" wrapText="1"/>
    </xf>
    <xf numFmtId="0" fontId="61" fillId="9" borderId="26" xfId="0" applyFont="1" applyFill="1" applyBorder="1" applyAlignment="1">
      <alignment horizontal="center" vertical="center" wrapText="1"/>
    </xf>
    <xf numFmtId="0" fontId="61" fillId="9" borderId="43" xfId="0" applyFont="1" applyFill="1" applyBorder="1" applyAlignment="1">
      <alignment horizontal="center" vertical="center" wrapText="1"/>
    </xf>
    <xf numFmtId="0" fontId="60" fillId="33" borderId="20" xfId="0" applyFont="1" applyFill="1" applyBorder="1" applyAlignment="1" applyProtection="1">
      <alignment horizontal="center" vertical="center"/>
      <protection locked="0"/>
    </xf>
    <xf numFmtId="0" fontId="60" fillId="33" borderId="31" xfId="0" applyFont="1" applyFill="1" applyBorder="1" applyAlignment="1" applyProtection="1">
      <alignment horizontal="center" vertical="center"/>
      <protection locked="0"/>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2266950</xdr:colOff>
      <xdr:row>8</xdr:row>
      <xdr:rowOff>19050</xdr:rowOff>
    </xdr:from>
    <xdr:to>
      <xdr:col>3</xdr:col>
      <xdr:colOff>1314450</xdr:colOff>
      <xdr:row>11</xdr:row>
      <xdr:rowOff>38100</xdr:rowOff>
    </xdr:to>
    <xdr:pic>
      <xdr:nvPicPr>
        <xdr:cNvPr id="1" name="Obrázek 2" descr="http://www.etag.ee/wp-content/uploads/2012/05/norwaygrants_logo_new.gif"/>
        <xdr:cNvPicPr preferRelativeResize="1">
          <a:picLocks noChangeAspect="1"/>
        </xdr:cNvPicPr>
      </xdr:nvPicPr>
      <xdr:blipFill>
        <a:blip r:embed="rId1"/>
        <a:stretch>
          <a:fillRect/>
        </a:stretch>
      </xdr:blipFill>
      <xdr:spPr>
        <a:xfrm>
          <a:off x="7610475" y="2228850"/>
          <a:ext cx="1409700" cy="933450"/>
        </a:xfrm>
        <a:prstGeom prst="rect">
          <a:avLst/>
        </a:prstGeom>
        <a:noFill/>
        <a:ln w="9525" cmpd="sng">
          <a:noFill/>
        </a:ln>
      </xdr:spPr>
    </xdr:pic>
    <xdr:clientData/>
  </xdr:twoCellAnchor>
  <xdr:twoCellAnchor editAs="oneCell">
    <xdr:from>
      <xdr:col>2</xdr:col>
      <xdr:colOff>285750</xdr:colOff>
      <xdr:row>8</xdr:row>
      <xdr:rowOff>47625</xdr:rowOff>
    </xdr:from>
    <xdr:to>
      <xdr:col>2</xdr:col>
      <xdr:colOff>1971675</xdr:colOff>
      <xdr:row>10</xdr:row>
      <xdr:rowOff>295275</xdr:rowOff>
    </xdr:to>
    <xdr:pic>
      <xdr:nvPicPr>
        <xdr:cNvPr id="2" name="obrázek 3" descr="MSMT_logotyp_text_CMYK_eng"/>
        <xdr:cNvPicPr preferRelativeResize="1">
          <a:picLocks noChangeAspect="1"/>
        </xdr:cNvPicPr>
      </xdr:nvPicPr>
      <xdr:blipFill>
        <a:blip r:embed="rId2"/>
        <a:stretch>
          <a:fillRect/>
        </a:stretch>
      </xdr:blipFill>
      <xdr:spPr>
        <a:xfrm>
          <a:off x="5629275" y="2257425"/>
          <a:ext cx="1685925" cy="857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1104900</xdr:colOff>
      <xdr:row>0</xdr:row>
      <xdr:rowOff>104775</xdr:rowOff>
    </xdr:from>
    <xdr:to>
      <xdr:col>6</xdr:col>
      <xdr:colOff>1304925</xdr:colOff>
      <xdr:row>3</xdr:row>
      <xdr:rowOff>190500</xdr:rowOff>
    </xdr:to>
    <xdr:pic>
      <xdr:nvPicPr>
        <xdr:cNvPr id="1" name="Obrázek 2" descr="http://www.etag.ee/wp-content/uploads/2012/05/norwaygrants_logo_new.gif"/>
        <xdr:cNvPicPr preferRelativeResize="1">
          <a:picLocks noChangeAspect="1"/>
        </xdr:cNvPicPr>
      </xdr:nvPicPr>
      <xdr:blipFill>
        <a:blip r:embed="rId1"/>
        <a:stretch>
          <a:fillRect/>
        </a:stretch>
      </xdr:blipFill>
      <xdr:spPr>
        <a:xfrm>
          <a:off x="11049000" y="104775"/>
          <a:ext cx="1581150" cy="1028700"/>
        </a:xfrm>
        <a:prstGeom prst="rect">
          <a:avLst/>
        </a:prstGeom>
        <a:noFill/>
        <a:ln w="9525" cmpd="sng">
          <a:noFill/>
        </a:ln>
      </xdr:spPr>
    </xdr:pic>
    <xdr:clientData/>
  </xdr:twoCellAnchor>
  <xdr:twoCellAnchor editAs="oneCell">
    <xdr:from>
      <xdr:col>4</xdr:col>
      <xdr:colOff>1028700</xdr:colOff>
      <xdr:row>0</xdr:row>
      <xdr:rowOff>152400</xdr:rowOff>
    </xdr:from>
    <xdr:to>
      <xdr:col>5</xdr:col>
      <xdr:colOff>1114425</xdr:colOff>
      <xdr:row>3</xdr:row>
      <xdr:rowOff>133350</xdr:rowOff>
    </xdr:to>
    <xdr:pic>
      <xdr:nvPicPr>
        <xdr:cNvPr id="2" name="obrázek 3" descr="MSMT_logotyp_text_CMYK_eng"/>
        <xdr:cNvPicPr preferRelativeResize="1">
          <a:picLocks noChangeAspect="1"/>
        </xdr:cNvPicPr>
      </xdr:nvPicPr>
      <xdr:blipFill>
        <a:blip r:embed="rId2"/>
        <a:stretch>
          <a:fillRect/>
        </a:stretch>
      </xdr:blipFill>
      <xdr:spPr>
        <a:xfrm>
          <a:off x="9258300" y="152400"/>
          <a:ext cx="1800225" cy="923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1114425</xdr:colOff>
      <xdr:row>0</xdr:row>
      <xdr:rowOff>104775</xdr:rowOff>
    </xdr:from>
    <xdr:to>
      <xdr:col>6</xdr:col>
      <xdr:colOff>1314450</xdr:colOff>
      <xdr:row>3</xdr:row>
      <xdr:rowOff>190500</xdr:rowOff>
    </xdr:to>
    <xdr:pic>
      <xdr:nvPicPr>
        <xdr:cNvPr id="1" name="Obrázek 2" descr="http://www.etag.ee/wp-content/uploads/2012/05/norwaygrants_logo_new.gif"/>
        <xdr:cNvPicPr preferRelativeResize="1">
          <a:picLocks noChangeAspect="1"/>
        </xdr:cNvPicPr>
      </xdr:nvPicPr>
      <xdr:blipFill>
        <a:blip r:embed="rId1"/>
        <a:stretch>
          <a:fillRect/>
        </a:stretch>
      </xdr:blipFill>
      <xdr:spPr>
        <a:xfrm>
          <a:off x="11058525" y="104775"/>
          <a:ext cx="1581150" cy="1028700"/>
        </a:xfrm>
        <a:prstGeom prst="rect">
          <a:avLst/>
        </a:prstGeom>
        <a:noFill/>
        <a:ln w="9525" cmpd="sng">
          <a:noFill/>
        </a:ln>
      </xdr:spPr>
    </xdr:pic>
    <xdr:clientData/>
  </xdr:twoCellAnchor>
  <xdr:twoCellAnchor editAs="oneCell">
    <xdr:from>
      <xdr:col>4</xdr:col>
      <xdr:colOff>1047750</xdr:colOff>
      <xdr:row>0</xdr:row>
      <xdr:rowOff>123825</xdr:rowOff>
    </xdr:from>
    <xdr:to>
      <xdr:col>5</xdr:col>
      <xdr:colOff>1133475</xdr:colOff>
      <xdr:row>3</xdr:row>
      <xdr:rowOff>104775</xdr:rowOff>
    </xdr:to>
    <xdr:pic>
      <xdr:nvPicPr>
        <xdr:cNvPr id="2" name="obrázek 3" descr="MSMT_logotyp_text_CMYK_eng"/>
        <xdr:cNvPicPr preferRelativeResize="1">
          <a:picLocks noChangeAspect="1"/>
        </xdr:cNvPicPr>
      </xdr:nvPicPr>
      <xdr:blipFill>
        <a:blip r:embed="rId2"/>
        <a:stretch>
          <a:fillRect/>
        </a:stretch>
      </xdr:blipFill>
      <xdr:spPr>
        <a:xfrm>
          <a:off x="9277350" y="123825"/>
          <a:ext cx="1800225" cy="923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1114425</xdr:colOff>
      <xdr:row>0</xdr:row>
      <xdr:rowOff>104775</xdr:rowOff>
    </xdr:from>
    <xdr:to>
      <xdr:col>6</xdr:col>
      <xdr:colOff>1314450</xdr:colOff>
      <xdr:row>3</xdr:row>
      <xdr:rowOff>190500</xdr:rowOff>
    </xdr:to>
    <xdr:pic>
      <xdr:nvPicPr>
        <xdr:cNvPr id="1" name="Obrázek 2" descr="http://www.etag.ee/wp-content/uploads/2012/05/norwaygrants_logo_new.gif"/>
        <xdr:cNvPicPr preferRelativeResize="1">
          <a:picLocks noChangeAspect="1"/>
        </xdr:cNvPicPr>
      </xdr:nvPicPr>
      <xdr:blipFill>
        <a:blip r:embed="rId1"/>
        <a:stretch>
          <a:fillRect/>
        </a:stretch>
      </xdr:blipFill>
      <xdr:spPr>
        <a:xfrm>
          <a:off x="11058525" y="104775"/>
          <a:ext cx="1581150" cy="1028700"/>
        </a:xfrm>
        <a:prstGeom prst="rect">
          <a:avLst/>
        </a:prstGeom>
        <a:noFill/>
        <a:ln w="9525" cmpd="sng">
          <a:noFill/>
        </a:ln>
      </xdr:spPr>
    </xdr:pic>
    <xdr:clientData/>
  </xdr:twoCellAnchor>
  <xdr:twoCellAnchor editAs="oneCell">
    <xdr:from>
      <xdr:col>4</xdr:col>
      <xdr:colOff>1066800</xdr:colOff>
      <xdr:row>0</xdr:row>
      <xdr:rowOff>133350</xdr:rowOff>
    </xdr:from>
    <xdr:to>
      <xdr:col>5</xdr:col>
      <xdr:colOff>1152525</xdr:colOff>
      <xdr:row>3</xdr:row>
      <xdr:rowOff>114300</xdr:rowOff>
    </xdr:to>
    <xdr:pic>
      <xdr:nvPicPr>
        <xdr:cNvPr id="2" name="obrázek 3" descr="MSMT_logotyp_text_CMYK_eng"/>
        <xdr:cNvPicPr preferRelativeResize="1">
          <a:picLocks noChangeAspect="1"/>
        </xdr:cNvPicPr>
      </xdr:nvPicPr>
      <xdr:blipFill>
        <a:blip r:embed="rId2"/>
        <a:stretch>
          <a:fillRect/>
        </a:stretch>
      </xdr:blipFill>
      <xdr:spPr>
        <a:xfrm>
          <a:off x="9296400" y="133350"/>
          <a:ext cx="1800225" cy="9239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1114425</xdr:colOff>
      <xdr:row>0</xdr:row>
      <xdr:rowOff>85725</xdr:rowOff>
    </xdr:from>
    <xdr:to>
      <xdr:col>6</xdr:col>
      <xdr:colOff>1314450</xdr:colOff>
      <xdr:row>3</xdr:row>
      <xdr:rowOff>171450</xdr:rowOff>
    </xdr:to>
    <xdr:pic>
      <xdr:nvPicPr>
        <xdr:cNvPr id="1" name="Obrázek 2" descr="http://www.etag.ee/wp-content/uploads/2012/05/norwaygrants_logo_new.gif"/>
        <xdr:cNvPicPr preferRelativeResize="1">
          <a:picLocks noChangeAspect="1"/>
        </xdr:cNvPicPr>
      </xdr:nvPicPr>
      <xdr:blipFill>
        <a:blip r:embed="rId1"/>
        <a:stretch>
          <a:fillRect/>
        </a:stretch>
      </xdr:blipFill>
      <xdr:spPr>
        <a:xfrm>
          <a:off x="11058525" y="85725"/>
          <a:ext cx="1581150" cy="1028700"/>
        </a:xfrm>
        <a:prstGeom prst="rect">
          <a:avLst/>
        </a:prstGeom>
        <a:noFill/>
        <a:ln w="9525" cmpd="sng">
          <a:noFill/>
        </a:ln>
      </xdr:spPr>
    </xdr:pic>
    <xdr:clientData/>
  </xdr:twoCellAnchor>
  <xdr:twoCellAnchor editAs="oneCell">
    <xdr:from>
      <xdr:col>4</xdr:col>
      <xdr:colOff>1066800</xdr:colOff>
      <xdr:row>0</xdr:row>
      <xdr:rowOff>142875</xdr:rowOff>
    </xdr:from>
    <xdr:to>
      <xdr:col>5</xdr:col>
      <xdr:colOff>1152525</xdr:colOff>
      <xdr:row>3</xdr:row>
      <xdr:rowOff>123825</xdr:rowOff>
    </xdr:to>
    <xdr:pic>
      <xdr:nvPicPr>
        <xdr:cNvPr id="2" name="obrázek 3" descr="MSMT_logotyp_text_CMYK_eng"/>
        <xdr:cNvPicPr preferRelativeResize="1">
          <a:picLocks noChangeAspect="1"/>
        </xdr:cNvPicPr>
      </xdr:nvPicPr>
      <xdr:blipFill>
        <a:blip r:embed="rId2"/>
        <a:stretch>
          <a:fillRect/>
        </a:stretch>
      </xdr:blipFill>
      <xdr:spPr>
        <a:xfrm>
          <a:off x="9296400" y="142875"/>
          <a:ext cx="1800225" cy="9239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1104900</xdr:colOff>
      <xdr:row>0</xdr:row>
      <xdr:rowOff>104775</xdr:rowOff>
    </xdr:from>
    <xdr:to>
      <xdr:col>6</xdr:col>
      <xdr:colOff>1304925</xdr:colOff>
      <xdr:row>3</xdr:row>
      <xdr:rowOff>190500</xdr:rowOff>
    </xdr:to>
    <xdr:pic>
      <xdr:nvPicPr>
        <xdr:cNvPr id="1" name="Obrázek 2" descr="http://www.etag.ee/wp-content/uploads/2012/05/norwaygrants_logo_new.gif"/>
        <xdr:cNvPicPr preferRelativeResize="1">
          <a:picLocks noChangeAspect="1"/>
        </xdr:cNvPicPr>
      </xdr:nvPicPr>
      <xdr:blipFill>
        <a:blip r:embed="rId1"/>
        <a:stretch>
          <a:fillRect/>
        </a:stretch>
      </xdr:blipFill>
      <xdr:spPr>
        <a:xfrm>
          <a:off x="11049000" y="104775"/>
          <a:ext cx="1581150" cy="1028700"/>
        </a:xfrm>
        <a:prstGeom prst="rect">
          <a:avLst/>
        </a:prstGeom>
        <a:noFill/>
        <a:ln w="9525" cmpd="sng">
          <a:noFill/>
        </a:ln>
      </xdr:spPr>
    </xdr:pic>
    <xdr:clientData/>
  </xdr:twoCellAnchor>
  <xdr:twoCellAnchor editAs="oneCell">
    <xdr:from>
      <xdr:col>4</xdr:col>
      <xdr:colOff>1019175</xdr:colOff>
      <xdr:row>0</xdr:row>
      <xdr:rowOff>133350</xdr:rowOff>
    </xdr:from>
    <xdr:to>
      <xdr:col>5</xdr:col>
      <xdr:colOff>1104900</xdr:colOff>
      <xdr:row>3</xdr:row>
      <xdr:rowOff>114300</xdr:rowOff>
    </xdr:to>
    <xdr:pic>
      <xdr:nvPicPr>
        <xdr:cNvPr id="2" name="obrázek 3" descr="MSMT_logotyp_text_CMYK_eng"/>
        <xdr:cNvPicPr preferRelativeResize="1">
          <a:picLocks noChangeAspect="1"/>
        </xdr:cNvPicPr>
      </xdr:nvPicPr>
      <xdr:blipFill>
        <a:blip r:embed="rId2"/>
        <a:stretch>
          <a:fillRect/>
        </a:stretch>
      </xdr:blipFill>
      <xdr:spPr>
        <a:xfrm>
          <a:off x="9248775" y="133350"/>
          <a:ext cx="1800225" cy="923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E49"/>
  <sheetViews>
    <sheetView view="pageBreakPreview" zoomScaleSheetLayoutView="100" workbookViewId="0" topLeftCell="A1">
      <selection activeCell="B11" sqref="B11"/>
    </sheetView>
  </sheetViews>
  <sheetFormatPr defaultColWidth="9.140625" defaultRowHeight="15"/>
  <cols>
    <col min="1" max="1" width="48.28125" style="0" customWidth="1"/>
    <col min="2" max="2" width="31.8515625" style="0" customWidth="1"/>
    <col min="3" max="3" width="35.421875" style="0" customWidth="1"/>
    <col min="4" max="4" width="24.421875" style="0" customWidth="1"/>
    <col min="5" max="5" width="9.140625" style="0" customWidth="1"/>
  </cols>
  <sheetData>
    <row r="1" spans="1:4" ht="23.25">
      <c r="A1" s="119" t="s">
        <v>27</v>
      </c>
      <c r="B1" s="119"/>
      <c r="C1" s="119"/>
      <c r="D1" s="119"/>
    </row>
    <row r="2" spans="1:4" ht="21">
      <c r="A2" s="118" t="s">
        <v>0</v>
      </c>
      <c r="B2" s="118"/>
      <c r="C2" s="118"/>
      <c r="D2" s="118"/>
    </row>
    <row r="3" spans="1:4" ht="21">
      <c r="A3" s="118" t="s">
        <v>21</v>
      </c>
      <c r="B3" s="118"/>
      <c r="C3" s="118"/>
      <c r="D3" s="118"/>
    </row>
    <row r="4" spans="1:4" ht="21">
      <c r="A4" s="69"/>
      <c r="B4" s="69"/>
      <c r="C4" s="69"/>
      <c r="D4" s="69"/>
    </row>
    <row r="5" spans="1:4" ht="24.75">
      <c r="A5" s="132" t="s">
        <v>83</v>
      </c>
      <c r="B5" s="132"/>
      <c r="C5" s="22" t="s">
        <v>37</v>
      </c>
      <c r="D5" s="85" t="s">
        <v>84</v>
      </c>
    </row>
    <row r="6" spans="3:4" ht="15" customHeight="1" thickBot="1">
      <c r="C6" s="9"/>
      <c r="D6" s="9"/>
    </row>
    <row r="7" spans="1:4" ht="24" customHeight="1">
      <c r="A7" s="15" t="s">
        <v>38</v>
      </c>
      <c r="B7" s="112" t="s">
        <v>52</v>
      </c>
      <c r="C7" s="120"/>
      <c r="D7" s="121"/>
    </row>
    <row r="8" spans="1:4" ht="24" customHeight="1" thickBot="1">
      <c r="A8" s="26" t="s">
        <v>54</v>
      </c>
      <c r="B8" s="113"/>
      <c r="C8" s="122"/>
      <c r="D8" s="123"/>
    </row>
    <row r="9" spans="1:4" ht="24" customHeight="1" thickTop="1">
      <c r="A9" s="25" t="s">
        <v>67</v>
      </c>
      <c r="B9" s="108">
        <v>0</v>
      </c>
      <c r="C9" s="122"/>
      <c r="D9" s="123"/>
    </row>
    <row r="10" spans="1:4" ht="24" customHeight="1" thickBot="1">
      <c r="A10" s="26" t="s">
        <v>74</v>
      </c>
      <c r="B10" s="109">
        <v>0</v>
      </c>
      <c r="C10" s="122"/>
      <c r="D10" s="123"/>
    </row>
    <row r="11" spans="1:4" ht="24" customHeight="1" thickTop="1">
      <c r="A11" s="25" t="s">
        <v>72</v>
      </c>
      <c r="B11" s="63" t="s">
        <v>22</v>
      </c>
      <c r="C11" s="122"/>
      <c r="D11" s="123"/>
    </row>
    <row r="12" spans="1:4" ht="24" customHeight="1" thickBot="1">
      <c r="A12" s="26" t="s">
        <v>73</v>
      </c>
      <c r="B12" s="64" t="s">
        <v>22</v>
      </c>
      <c r="C12" s="122"/>
      <c r="D12" s="123"/>
    </row>
    <row r="13" spans="1:4" ht="21.75" customHeight="1" thickTop="1">
      <c r="A13" s="25" t="s">
        <v>75</v>
      </c>
      <c r="B13" s="115" t="s">
        <v>90</v>
      </c>
      <c r="C13" s="122"/>
      <c r="D13" s="123"/>
    </row>
    <row r="14" spans="1:4" ht="21.75" customHeight="1" thickBot="1">
      <c r="A14" s="16" t="s">
        <v>82</v>
      </c>
      <c r="B14" s="106" t="s">
        <v>91</v>
      </c>
      <c r="C14" s="124"/>
      <c r="D14" s="125"/>
    </row>
    <row r="15" spans="1:3" ht="19.5" customHeight="1" thickBot="1">
      <c r="A15" s="7"/>
      <c r="B15" s="4"/>
      <c r="C15" s="14"/>
    </row>
    <row r="16" spans="1:4" ht="24.75" customHeight="1">
      <c r="A16" s="126" t="s">
        <v>71</v>
      </c>
      <c r="B16" s="127"/>
      <c r="C16" s="127"/>
      <c r="D16" s="128"/>
    </row>
    <row r="17" spans="1:4" ht="15" customHeight="1">
      <c r="A17" s="147" t="s">
        <v>68</v>
      </c>
      <c r="B17" s="145" t="s">
        <v>69</v>
      </c>
      <c r="C17" s="145" t="s">
        <v>60</v>
      </c>
      <c r="D17" s="129" t="s">
        <v>42</v>
      </c>
    </row>
    <row r="18" spans="1:4" ht="24.75" customHeight="1">
      <c r="A18" s="148"/>
      <c r="B18" s="145"/>
      <c r="C18" s="145"/>
      <c r="D18" s="130"/>
    </row>
    <row r="19" spans="1:4" ht="36.75" customHeight="1">
      <c r="A19" s="27" t="s">
        <v>39</v>
      </c>
      <c r="B19" s="20">
        <v>2015</v>
      </c>
      <c r="C19" s="20">
        <v>2015</v>
      </c>
      <c r="D19" s="131"/>
    </row>
    <row r="20" spans="1:4" ht="39" customHeight="1">
      <c r="A20" s="27" t="s">
        <v>23</v>
      </c>
      <c r="B20" s="23">
        <v>0</v>
      </c>
      <c r="C20" s="114">
        <f>SUM('Project promoter IFR'!E36,'Project partner IFR'!E36,'Project partner IFR (2)'!E36,'Project partner IFR (3)'!E36,'Project partner IFR (4)'!E36)</f>
        <v>0</v>
      </c>
      <c r="D20" s="105">
        <f aca="true" t="shared" si="0" ref="D20:D25">IF(B20=0,0,C20/B20*100)</f>
        <v>0</v>
      </c>
    </row>
    <row r="21" spans="1:4" ht="39.75" customHeight="1">
      <c r="A21" s="27" t="s">
        <v>1</v>
      </c>
      <c r="B21" s="23">
        <v>0</v>
      </c>
      <c r="C21" s="114">
        <v>0</v>
      </c>
      <c r="D21" s="61">
        <f t="shared" si="0"/>
        <v>0</v>
      </c>
    </row>
    <row r="22" spans="1:4" ht="39.75" customHeight="1">
      <c r="A22" s="27" t="s">
        <v>2</v>
      </c>
      <c r="B22" s="23">
        <v>0</v>
      </c>
      <c r="C22" s="114">
        <f>SUM('Project promoter IFR'!D36,'Project partner IFR'!D36,'Project partner IFR (2)'!D36,'Project partner IFR (3)'!D36,'Project partner IFR (4)'!D36)-C20</f>
        <v>0</v>
      </c>
      <c r="D22" s="61">
        <f t="shared" si="0"/>
        <v>0</v>
      </c>
    </row>
    <row r="23" spans="1:4" ht="39.75" customHeight="1">
      <c r="A23" s="27" t="s">
        <v>3</v>
      </c>
      <c r="B23" s="23">
        <v>0</v>
      </c>
      <c r="C23" s="114">
        <v>0</v>
      </c>
      <c r="D23" s="61">
        <f t="shared" si="0"/>
        <v>0</v>
      </c>
    </row>
    <row r="24" spans="1:4" ht="39.75" customHeight="1">
      <c r="A24" s="27" t="s">
        <v>6</v>
      </c>
      <c r="B24" s="23">
        <v>0</v>
      </c>
      <c r="C24" s="114">
        <v>0</v>
      </c>
      <c r="D24" s="61">
        <f t="shared" si="0"/>
        <v>0</v>
      </c>
    </row>
    <row r="25" spans="1:4" ht="55.5" customHeight="1" thickBot="1">
      <c r="A25" s="101" t="s">
        <v>70</v>
      </c>
      <c r="B25" s="21">
        <f>B20+B21+B22+B23+B24</f>
        <v>0</v>
      </c>
      <c r="C25" s="29">
        <f>SUM(C20:C24)</f>
        <v>0</v>
      </c>
      <c r="D25" s="86">
        <f t="shared" si="0"/>
        <v>0</v>
      </c>
    </row>
    <row r="26" spans="1:4" ht="24" customHeight="1" thickBot="1">
      <c r="A26" s="24"/>
      <c r="B26" s="24"/>
      <c r="C26" s="24"/>
      <c r="D26" s="24"/>
    </row>
    <row r="27" spans="1:4" ht="24" customHeight="1">
      <c r="A27" s="126" t="s">
        <v>43</v>
      </c>
      <c r="B27" s="127"/>
      <c r="C27" s="127"/>
      <c r="D27" s="128"/>
    </row>
    <row r="28" spans="1:4" ht="24" customHeight="1" thickBot="1">
      <c r="A28" s="102" t="s">
        <v>46</v>
      </c>
      <c r="B28" s="21">
        <f>SUM('Project promoter IFR'!B41,'Project partner IFR'!B44,'Project partner IFR (2)'!B44,'Project partner IFR (3)'!B44,'Project partner IFR (4)'!B44)</f>
        <v>0</v>
      </c>
      <c r="C28" s="29">
        <f>SUM('Project promoter IFR'!C41,'Project partner IFR'!C44,'Project partner IFR (2)'!C44,'Project partner IFR (3)'!C44,'Project partner IFR (4)'!C44)</f>
        <v>0</v>
      </c>
      <c r="D28" s="86">
        <f>IF(B28=0,0,C28/B28*100)</f>
        <v>0</v>
      </c>
    </row>
    <row r="29" spans="1:4" ht="24" customHeight="1">
      <c r="A29" s="24"/>
      <c r="B29" s="24"/>
      <c r="C29" s="24"/>
      <c r="D29" s="24"/>
    </row>
    <row r="30" spans="1:4" ht="24" customHeight="1">
      <c r="A30" s="55"/>
      <c r="B30" s="83"/>
      <c r="C30" s="82"/>
      <c r="D30" s="46"/>
    </row>
    <row r="31" spans="1:4" ht="24" customHeight="1">
      <c r="A31" s="55"/>
      <c r="B31" s="83"/>
      <c r="C31" s="56"/>
      <c r="D31" s="46"/>
    </row>
    <row r="32" spans="1:2" ht="19.5" customHeight="1">
      <c r="A32" s="6"/>
      <c r="B32" s="84"/>
    </row>
    <row r="33" spans="1:4" ht="24.75" customHeight="1" thickBot="1">
      <c r="A33" s="135" t="s">
        <v>24</v>
      </c>
      <c r="B33" s="135"/>
      <c r="C33" s="135"/>
      <c r="D33" s="135"/>
    </row>
    <row r="34" spans="1:4" ht="24.75" customHeight="1">
      <c r="A34" s="17" t="s">
        <v>25</v>
      </c>
      <c r="B34" s="133"/>
      <c r="C34" s="133"/>
      <c r="D34" s="134"/>
    </row>
    <row r="35" spans="1:4" ht="24.75" customHeight="1">
      <c r="A35" s="18" t="s">
        <v>78</v>
      </c>
      <c r="B35" s="138"/>
      <c r="C35" s="138"/>
      <c r="D35" s="139"/>
    </row>
    <row r="36" spans="1:4" ht="24.75" customHeight="1">
      <c r="A36" s="18" t="s">
        <v>26</v>
      </c>
      <c r="B36" s="138"/>
      <c r="C36" s="138"/>
      <c r="D36" s="139"/>
    </row>
    <row r="37" spans="1:4" ht="24.75" customHeight="1">
      <c r="A37" s="28" t="s">
        <v>55</v>
      </c>
      <c r="B37" s="140"/>
      <c r="C37" s="141"/>
      <c r="D37" s="142"/>
    </row>
    <row r="38" spans="1:5" ht="24.75" customHeight="1" thickBot="1">
      <c r="A38" s="19" t="s">
        <v>56</v>
      </c>
      <c r="B38" s="136"/>
      <c r="C38" s="136"/>
      <c r="D38" s="137"/>
      <c r="E38" s="10"/>
    </row>
    <row r="39" spans="1:2" ht="15.75" customHeight="1">
      <c r="A39" s="10"/>
      <c r="B39" s="10"/>
    </row>
    <row r="40" spans="1:4" ht="15.75" customHeight="1">
      <c r="A40" s="146" t="s">
        <v>53</v>
      </c>
      <c r="B40" s="146"/>
      <c r="C40" s="146"/>
      <c r="D40" s="146"/>
    </row>
    <row r="41" spans="1:4" ht="33" customHeight="1">
      <c r="A41" s="146"/>
      <c r="B41" s="146"/>
      <c r="C41" s="146"/>
      <c r="D41" s="146"/>
    </row>
    <row r="42" spans="1:4" ht="37.5" customHeight="1">
      <c r="A42" s="146" t="s">
        <v>79</v>
      </c>
      <c r="B42" s="146"/>
      <c r="C42" s="146"/>
      <c r="D42" s="146"/>
    </row>
    <row r="43" spans="1:2" ht="21" customHeight="1">
      <c r="A43" s="146"/>
      <c r="B43" s="146"/>
    </row>
    <row r="44" spans="1:2" ht="19.5" customHeight="1" thickBot="1">
      <c r="A44" s="12" t="s">
        <v>28</v>
      </c>
      <c r="B44" s="11"/>
    </row>
    <row r="45" spans="1:3" ht="24.75" customHeight="1" thickBot="1">
      <c r="A45" s="8" t="s">
        <v>30</v>
      </c>
      <c r="B45" s="143"/>
      <c r="C45" s="144"/>
    </row>
    <row r="46" spans="1:3" ht="46.5" customHeight="1" thickBot="1">
      <c r="A46" s="8" t="s">
        <v>31</v>
      </c>
      <c r="B46" s="143"/>
      <c r="C46" s="144"/>
    </row>
    <row r="47" spans="1:3" ht="24.75" customHeight="1" thickBot="1">
      <c r="A47" s="8" t="s">
        <v>32</v>
      </c>
      <c r="B47" s="143"/>
      <c r="C47" s="144"/>
    </row>
    <row r="48" spans="1:3" ht="10.5" customHeight="1" thickBot="1">
      <c r="A48" s="8"/>
      <c r="B48" s="13"/>
      <c r="C48" s="13"/>
    </row>
    <row r="49" spans="1:3" ht="24.75" customHeight="1" thickBot="1">
      <c r="A49" s="8" t="s">
        <v>29</v>
      </c>
      <c r="B49" s="65" t="s">
        <v>22</v>
      </c>
      <c r="C49" s="13"/>
    </row>
  </sheetData>
  <sheetProtection password="CF31" sheet="1" selectLockedCells="1"/>
  <mergeCells count="23">
    <mergeCell ref="B47:C47"/>
    <mergeCell ref="B17:B18"/>
    <mergeCell ref="C17:C18"/>
    <mergeCell ref="A43:B43"/>
    <mergeCell ref="A17:A18"/>
    <mergeCell ref="A40:D41"/>
    <mergeCell ref="A42:D42"/>
    <mergeCell ref="B36:D36"/>
    <mergeCell ref="B45:C45"/>
    <mergeCell ref="B46:C46"/>
    <mergeCell ref="B34:D34"/>
    <mergeCell ref="A33:D33"/>
    <mergeCell ref="B38:D38"/>
    <mergeCell ref="B35:D35"/>
    <mergeCell ref="A27:D27"/>
    <mergeCell ref="B37:D37"/>
    <mergeCell ref="A3:D3"/>
    <mergeCell ref="A1:D1"/>
    <mergeCell ref="C7:D14"/>
    <mergeCell ref="A16:D16"/>
    <mergeCell ref="D17:D19"/>
    <mergeCell ref="A2:D2"/>
    <mergeCell ref="A5:B5"/>
  </mergeCells>
  <printOptions/>
  <pageMargins left="1.1" right="1.09" top="0.3543307086614173" bottom="0" header="0.31496062992125984" footer="0.31496062992125984"/>
  <pageSetup horizontalDpi="300" verticalDpi="300" orientation="portrait" paperSize="9" scale="55"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G41"/>
  <sheetViews>
    <sheetView view="pageBreakPreview" zoomScaleNormal="85" zoomScaleSheetLayoutView="100" workbookViewId="0" topLeftCell="A25">
      <selection activeCell="B41" sqref="B41"/>
    </sheetView>
  </sheetViews>
  <sheetFormatPr defaultColWidth="9.140625" defaultRowHeight="15"/>
  <cols>
    <col min="1" max="1" width="46.28125" style="0" customWidth="1"/>
    <col min="2" max="5" width="25.7109375" style="0" customWidth="1"/>
    <col min="6" max="7" width="20.7109375" style="0" customWidth="1"/>
  </cols>
  <sheetData>
    <row r="1" spans="1:5" ht="24.75" customHeight="1">
      <c r="A1" s="151" t="s">
        <v>51</v>
      </c>
      <c r="B1" s="151"/>
      <c r="C1" s="149" t="s">
        <v>83</v>
      </c>
      <c r="D1" s="149"/>
      <c r="E1" s="149"/>
    </row>
    <row r="2" spans="1:5" ht="24.75" customHeight="1">
      <c r="A2" s="110" t="s">
        <v>0</v>
      </c>
      <c r="B2" s="110"/>
      <c r="C2" s="111" t="s">
        <v>84</v>
      </c>
      <c r="D2" s="110"/>
      <c r="E2" s="110"/>
    </row>
    <row r="3" spans="1:5" ht="24.75" customHeight="1">
      <c r="A3" s="159" t="s">
        <v>49</v>
      </c>
      <c r="B3" s="159"/>
      <c r="C3" s="159"/>
      <c r="D3" s="159"/>
      <c r="E3" s="159"/>
    </row>
    <row r="4" ht="24.75" customHeight="1"/>
    <row r="9" ht="18.75" customHeight="1" thickBot="1"/>
    <row r="10" spans="1:6" ht="34.5" customHeight="1" thickBot="1">
      <c r="A10" s="100" t="s">
        <v>33</v>
      </c>
      <c r="B10" s="160"/>
      <c r="C10" s="160"/>
      <c r="D10" s="160"/>
      <c r="E10" s="161"/>
      <c r="F10" s="45"/>
    </row>
    <row r="11" spans="1:7" ht="18.75" customHeight="1">
      <c r="A11" s="30"/>
      <c r="B11" s="43"/>
      <c r="C11" s="44"/>
      <c r="D11" s="44"/>
      <c r="E11" s="44"/>
      <c r="F11" s="44"/>
      <c r="G11" s="31"/>
    </row>
    <row r="12" ht="19.5" thickBot="1">
      <c r="A12" s="5"/>
    </row>
    <row r="13" spans="1:7" ht="27.75" customHeight="1">
      <c r="A13" s="152" t="s">
        <v>48</v>
      </c>
      <c r="B13" s="153"/>
      <c r="C13" s="153"/>
      <c r="D13" s="153"/>
      <c r="E13" s="153"/>
      <c r="F13" s="153"/>
      <c r="G13" s="154"/>
    </row>
    <row r="14" spans="1:7" ht="20.25" customHeight="1">
      <c r="A14" s="157" t="s">
        <v>5</v>
      </c>
      <c r="B14" s="162" t="s">
        <v>85</v>
      </c>
      <c r="C14" s="162"/>
      <c r="D14" s="162" t="s">
        <v>86</v>
      </c>
      <c r="E14" s="162"/>
      <c r="F14" s="155" t="s">
        <v>77</v>
      </c>
      <c r="G14" s="163" t="s">
        <v>35</v>
      </c>
    </row>
    <row r="15" spans="1:7" ht="27" customHeight="1">
      <c r="A15" s="157"/>
      <c r="B15" s="162"/>
      <c r="C15" s="162"/>
      <c r="D15" s="162"/>
      <c r="E15" s="162"/>
      <c r="F15" s="155"/>
      <c r="G15" s="163"/>
    </row>
    <row r="16" spans="1:7" ht="75.75" customHeight="1" thickBot="1">
      <c r="A16" s="158"/>
      <c r="B16" s="34" t="s">
        <v>65</v>
      </c>
      <c r="C16" s="34" t="s">
        <v>66</v>
      </c>
      <c r="D16" s="34" t="s">
        <v>61</v>
      </c>
      <c r="E16" s="34" t="s">
        <v>36</v>
      </c>
      <c r="F16" s="156"/>
      <c r="G16" s="164"/>
    </row>
    <row r="17" spans="1:7" ht="37.5" customHeight="1" thickBot="1">
      <c r="A17" s="35" t="s">
        <v>4</v>
      </c>
      <c r="B17" s="36">
        <f>B18+B22+B23+B28+B29</f>
        <v>0</v>
      </c>
      <c r="C17" s="36">
        <f>C18+C22+C23+C28+C29</f>
        <v>0</v>
      </c>
      <c r="D17" s="77">
        <f>D18+D22+D23+D28+D29</f>
        <v>0</v>
      </c>
      <c r="E17" s="77">
        <f>E18+E22+E23+E28+E29</f>
        <v>0</v>
      </c>
      <c r="F17" s="67">
        <f>IF(B17=0,0,D17/B17*100)</f>
        <v>0</v>
      </c>
      <c r="G17" s="96">
        <f>IF(C17=0,0,E17/C17*100)</f>
        <v>0</v>
      </c>
    </row>
    <row r="18" spans="1:7" ht="37.5" customHeight="1" thickBot="1">
      <c r="A18" s="35" t="s">
        <v>7</v>
      </c>
      <c r="B18" s="36">
        <f>B19+B20+B21</f>
        <v>0</v>
      </c>
      <c r="C18" s="36">
        <f>C19+C20+C21</f>
        <v>0</v>
      </c>
      <c r="D18" s="77">
        <f>D19+D20+D21</f>
        <v>0</v>
      </c>
      <c r="E18" s="77">
        <f>E19+E20+E21</f>
        <v>0</v>
      </c>
      <c r="F18" s="67">
        <f aca="true" t="shared" si="0" ref="F18:F36">IF(B18=0,0,D18/B18*100)</f>
        <v>0</v>
      </c>
      <c r="G18" s="96">
        <f aca="true" t="shared" si="1" ref="G18:G36">IF(C18=0,0,E18/C18*100)</f>
        <v>0</v>
      </c>
    </row>
    <row r="19" spans="1:7" ht="37.5" customHeight="1">
      <c r="A19" s="33" t="s">
        <v>8</v>
      </c>
      <c r="B19" s="39">
        <v>0</v>
      </c>
      <c r="C19" s="39">
        <v>0</v>
      </c>
      <c r="D19" s="78">
        <v>0</v>
      </c>
      <c r="E19" s="78">
        <v>0</v>
      </c>
      <c r="F19" s="93">
        <f t="shared" si="0"/>
        <v>0</v>
      </c>
      <c r="G19" s="99">
        <f t="shared" si="1"/>
        <v>0</v>
      </c>
    </row>
    <row r="20" spans="1:7" ht="37.5" customHeight="1">
      <c r="A20" s="27" t="s">
        <v>9</v>
      </c>
      <c r="B20" s="39">
        <v>0</v>
      </c>
      <c r="C20" s="39">
        <v>0</v>
      </c>
      <c r="D20" s="78">
        <v>0</v>
      </c>
      <c r="E20" s="78">
        <v>0</v>
      </c>
      <c r="F20" s="95">
        <f t="shared" si="0"/>
        <v>0</v>
      </c>
      <c r="G20" s="97">
        <f t="shared" si="1"/>
        <v>0</v>
      </c>
    </row>
    <row r="21" spans="1:7" ht="37.5" customHeight="1" thickBot="1">
      <c r="A21" s="40" t="s">
        <v>10</v>
      </c>
      <c r="B21" s="66">
        <v>0</v>
      </c>
      <c r="C21" s="66">
        <v>0</v>
      </c>
      <c r="D21" s="81">
        <v>0</v>
      </c>
      <c r="E21" s="81">
        <v>0</v>
      </c>
      <c r="F21" s="94">
        <f t="shared" si="0"/>
        <v>0</v>
      </c>
      <c r="G21" s="98">
        <f t="shared" si="1"/>
        <v>0</v>
      </c>
    </row>
    <row r="22" spans="1:7" ht="37.5" customHeight="1" thickBot="1">
      <c r="A22" s="35" t="s">
        <v>11</v>
      </c>
      <c r="B22" s="38">
        <v>0</v>
      </c>
      <c r="C22" s="38">
        <v>0</v>
      </c>
      <c r="D22" s="79">
        <v>0</v>
      </c>
      <c r="E22" s="79">
        <v>0</v>
      </c>
      <c r="F22" s="67">
        <f t="shared" si="0"/>
        <v>0</v>
      </c>
      <c r="G22" s="96">
        <f t="shared" si="1"/>
        <v>0</v>
      </c>
    </row>
    <row r="23" spans="1:7" ht="37.5" customHeight="1" thickBot="1">
      <c r="A23" s="35" t="s">
        <v>20</v>
      </c>
      <c r="B23" s="36">
        <f>B24+B25+B26+B27</f>
        <v>0</v>
      </c>
      <c r="C23" s="36">
        <f>C24+C25+C26+C27</f>
        <v>0</v>
      </c>
      <c r="D23" s="77">
        <f>D24+D25+D26+D27</f>
        <v>0</v>
      </c>
      <c r="E23" s="77">
        <f>E24+E25+E26+E27</f>
        <v>0</v>
      </c>
      <c r="F23" s="67">
        <f t="shared" si="0"/>
        <v>0</v>
      </c>
      <c r="G23" s="96">
        <f t="shared" si="1"/>
        <v>0</v>
      </c>
    </row>
    <row r="24" spans="1:7" ht="37.5" customHeight="1">
      <c r="A24" s="33" t="s">
        <v>12</v>
      </c>
      <c r="B24" s="39">
        <v>0</v>
      </c>
      <c r="C24" s="39">
        <v>0</v>
      </c>
      <c r="D24" s="78">
        <v>0</v>
      </c>
      <c r="E24" s="78">
        <v>0</v>
      </c>
      <c r="F24" s="93">
        <f t="shared" si="0"/>
        <v>0</v>
      </c>
      <c r="G24" s="99">
        <f t="shared" si="1"/>
        <v>0</v>
      </c>
    </row>
    <row r="25" spans="1:7" ht="37.5" customHeight="1">
      <c r="A25" s="27" t="s">
        <v>13</v>
      </c>
      <c r="B25" s="39">
        <v>0</v>
      </c>
      <c r="C25" s="39">
        <v>0</v>
      </c>
      <c r="D25" s="78">
        <v>0</v>
      </c>
      <c r="E25" s="78">
        <v>0</v>
      </c>
      <c r="F25" s="95">
        <f t="shared" si="0"/>
        <v>0</v>
      </c>
      <c r="G25" s="97">
        <f t="shared" si="1"/>
        <v>0</v>
      </c>
    </row>
    <row r="26" spans="1:7" ht="37.5" customHeight="1">
      <c r="A26" s="27" t="s">
        <v>14</v>
      </c>
      <c r="B26" s="39">
        <v>0</v>
      </c>
      <c r="C26" s="39">
        <v>0</v>
      </c>
      <c r="D26" s="78">
        <v>0</v>
      </c>
      <c r="E26" s="78">
        <v>0</v>
      </c>
      <c r="F26" s="95">
        <f t="shared" si="0"/>
        <v>0</v>
      </c>
      <c r="G26" s="97">
        <f t="shared" si="1"/>
        <v>0</v>
      </c>
    </row>
    <row r="27" spans="1:7" ht="37.5" customHeight="1" thickBot="1">
      <c r="A27" s="40" t="s">
        <v>15</v>
      </c>
      <c r="B27" s="39">
        <v>0</v>
      </c>
      <c r="C27" s="39">
        <v>0</v>
      </c>
      <c r="D27" s="78">
        <v>0</v>
      </c>
      <c r="E27" s="78">
        <v>0</v>
      </c>
      <c r="F27" s="94">
        <f t="shared" si="0"/>
        <v>0</v>
      </c>
      <c r="G27" s="98">
        <f t="shared" si="1"/>
        <v>0</v>
      </c>
    </row>
    <row r="28" spans="1:7" ht="37.5" customHeight="1" thickBot="1">
      <c r="A28" s="47" t="s">
        <v>16</v>
      </c>
      <c r="B28" s="38">
        <v>0</v>
      </c>
      <c r="C28" s="38">
        <v>0</v>
      </c>
      <c r="D28" s="79">
        <v>0</v>
      </c>
      <c r="E28" s="79">
        <v>0</v>
      </c>
      <c r="F28" s="67">
        <f t="shared" si="0"/>
        <v>0</v>
      </c>
      <c r="G28" s="96">
        <f t="shared" si="1"/>
        <v>0</v>
      </c>
    </row>
    <row r="29" spans="1:7" ht="37.5" customHeight="1" thickBot="1">
      <c r="A29" s="48" t="s">
        <v>17</v>
      </c>
      <c r="B29" s="36">
        <f>B30+B31+B32+B33+B34</f>
        <v>0</v>
      </c>
      <c r="C29" s="36">
        <f>C30+C31+C32+C33+C34</f>
        <v>0</v>
      </c>
      <c r="D29" s="77">
        <f>D30+D31+D32+D33+D34</f>
        <v>0</v>
      </c>
      <c r="E29" s="77">
        <f>E30+E31+E32+E33+E34</f>
        <v>0</v>
      </c>
      <c r="F29" s="67">
        <f t="shared" si="0"/>
        <v>0</v>
      </c>
      <c r="G29" s="96">
        <f t="shared" si="1"/>
        <v>0</v>
      </c>
    </row>
    <row r="30" spans="1:7" ht="37.5" customHeight="1">
      <c r="A30" s="49" t="s">
        <v>18</v>
      </c>
      <c r="B30" s="39">
        <v>0</v>
      </c>
      <c r="C30" s="39">
        <v>0</v>
      </c>
      <c r="D30" s="78">
        <v>0</v>
      </c>
      <c r="E30" s="78">
        <v>0</v>
      </c>
      <c r="F30" s="93">
        <f t="shared" si="0"/>
        <v>0</v>
      </c>
      <c r="G30" s="99">
        <f t="shared" si="1"/>
        <v>0</v>
      </c>
    </row>
    <row r="31" spans="1:7" ht="37.5" customHeight="1">
      <c r="A31" s="50" t="s">
        <v>19</v>
      </c>
      <c r="B31" s="39">
        <v>0</v>
      </c>
      <c r="C31" s="39">
        <v>0</v>
      </c>
      <c r="D31" s="78">
        <v>0</v>
      </c>
      <c r="E31" s="78">
        <v>0</v>
      </c>
      <c r="F31" s="95">
        <f t="shared" si="0"/>
        <v>0</v>
      </c>
      <c r="G31" s="97">
        <f t="shared" si="1"/>
        <v>0</v>
      </c>
    </row>
    <row r="32" spans="1:7" ht="37.5" customHeight="1">
      <c r="A32" s="51" t="s">
        <v>41</v>
      </c>
      <c r="B32" s="39">
        <v>0</v>
      </c>
      <c r="C32" s="39">
        <v>0</v>
      </c>
      <c r="D32" s="78">
        <v>0</v>
      </c>
      <c r="E32" s="78">
        <v>0</v>
      </c>
      <c r="F32" s="95">
        <f t="shared" si="0"/>
        <v>0</v>
      </c>
      <c r="G32" s="97">
        <f t="shared" si="1"/>
        <v>0</v>
      </c>
    </row>
    <row r="33" spans="1:7" ht="37.5" customHeight="1">
      <c r="A33" s="50" t="s">
        <v>40</v>
      </c>
      <c r="B33" s="39">
        <v>0</v>
      </c>
      <c r="C33" s="39">
        <v>0</v>
      </c>
      <c r="D33" s="78">
        <v>0</v>
      </c>
      <c r="E33" s="78">
        <v>0</v>
      </c>
      <c r="F33" s="95">
        <f t="shared" si="0"/>
        <v>0</v>
      </c>
      <c r="G33" s="97">
        <f t="shared" si="1"/>
        <v>0</v>
      </c>
    </row>
    <row r="34" spans="1:7" ht="37.5" customHeight="1" thickBot="1">
      <c r="A34" s="103" t="s">
        <v>81</v>
      </c>
      <c r="B34" s="66">
        <v>0</v>
      </c>
      <c r="C34" s="66">
        <v>0</v>
      </c>
      <c r="D34" s="81">
        <v>0</v>
      </c>
      <c r="E34" s="81">
        <v>0</v>
      </c>
      <c r="F34" s="94">
        <f t="shared" si="0"/>
        <v>0</v>
      </c>
      <c r="G34" s="98">
        <f t="shared" si="1"/>
        <v>0</v>
      </c>
    </row>
    <row r="35" spans="1:7" ht="37.5" customHeight="1" thickBot="1">
      <c r="A35" s="52" t="s">
        <v>50</v>
      </c>
      <c r="B35" s="38">
        <v>0</v>
      </c>
      <c r="C35" s="38">
        <v>0</v>
      </c>
      <c r="D35" s="79">
        <v>0</v>
      </c>
      <c r="E35" s="79">
        <v>0</v>
      </c>
      <c r="F35" s="67">
        <f t="shared" si="0"/>
        <v>0</v>
      </c>
      <c r="G35" s="96">
        <f t="shared" si="1"/>
        <v>0</v>
      </c>
    </row>
    <row r="36" spans="1:7" ht="41.25" customHeight="1" thickBot="1">
      <c r="A36" s="53" t="s">
        <v>34</v>
      </c>
      <c r="B36" s="37">
        <f>B17+B35</f>
        <v>0</v>
      </c>
      <c r="C36" s="37">
        <f>C17+C35</f>
        <v>0</v>
      </c>
      <c r="D36" s="80">
        <f>D17+D35</f>
        <v>0</v>
      </c>
      <c r="E36" s="80">
        <f>E17+E35</f>
        <v>0</v>
      </c>
      <c r="F36" s="67">
        <f t="shared" si="0"/>
        <v>0</v>
      </c>
      <c r="G36" s="96">
        <f t="shared" si="1"/>
        <v>0</v>
      </c>
    </row>
    <row r="37" spans="1:7" ht="41.25" customHeight="1" thickBot="1">
      <c r="A37" s="150" t="s">
        <v>80</v>
      </c>
      <c r="B37" s="150"/>
      <c r="C37" s="150"/>
      <c r="D37" s="150"/>
      <c r="E37" s="150"/>
      <c r="F37" s="150"/>
      <c r="G37" s="150"/>
    </row>
    <row r="38" spans="1:7" ht="41.25" customHeight="1" thickBot="1">
      <c r="A38" s="35" t="s">
        <v>89</v>
      </c>
      <c r="B38" s="104">
        <f>IF(E17=0,0,E35/(E17-E30))</f>
        <v>0</v>
      </c>
      <c r="C38" s="71"/>
      <c r="D38" s="87"/>
      <c r="E38" s="87"/>
      <c r="F38" s="88"/>
      <c r="G38" s="89"/>
    </row>
    <row r="39" spans="1:6" ht="37.5" customHeight="1" thickBot="1">
      <c r="A39" s="24"/>
      <c r="B39" s="3"/>
      <c r="C39" s="3"/>
      <c r="D39" s="3"/>
      <c r="E39" s="3"/>
      <c r="F39" s="1"/>
    </row>
    <row r="40" spans="1:5" ht="37.5" customHeight="1">
      <c r="A40" s="32" t="s">
        <v>43</v>
      </c>
      <c r="B40" s="41" t="s">
        <v>45</v>
      </c>
      <c r="C40" s="41" t="s">
        <v>44</v>
      </c>
      <c r="D40" s="42" t="s">
        <v>47</v>
      </c>
      <c r="E40" s="2"/>
    </row>
    <row r="41" spans="1:5" ht="37.5" customHeight="1" thickBot="1">
      <c r="A41" s="54" t="s">
        <v>76</v>
      </c>
      <c r="B41" s="92">
        <v>0</v>
      </c>
      <c r="C41" s="68">
        <v>0</v>
      </c>
      <c r="D41" s="62">
        <f>IF(B41=0,0,C41/B41*100)</f>
        <v>0</v>
      </c>
      <c r="E41" s="2"/>
    </row>
    <row r="42" ht="37.5" customHeight="1"/>
  </sheetData>
  <sheetProtection password="CF31" sheet="1" selectLockedCells="1"/>
  <mergeCells count="11">
    <mergeCell ref="G14:G16"/>
    <mergeCell ref="C1:E1"/>
    <mergeCell ref="A37:G37"/>
    <mergeCell ref="A1:B1"/>
    <mergeCell ref="A13:G13"/>
    <mergeCell ref="F14:F16"/>
    <mergeCell ref="A14:A16"/>
    <mergeCell ref="A3:E3"/>
    <mergeCell ref="B10:E10"/>
    <mergeCell ref="B14:C15"/>
    <mergeCell ref="D14:E15"/>
  </mergeCells>
  <printOptions/>
  <pageMargins left="0.25" right="0.25" top="0.75" bottom="0.75" header="0.3" footer="0.3"/>
  <pageSetup fitToHeight="1" fitToWidth="1" horizontalDpi="300" verticalDpi="300" orientation="portrait" paperSize="9" scale="53"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G44"/>
  <sheetViews>
    <sheetView view="pageBreakPreview" zoomScaleNormal="85" zoomScaleSheetLayoutView="100" workbookViewId="0" topLeftCell="A1">
      <selection activeCell="B10" sqref="B10:E10"/>
    </sheetView>
  </sheetViews>
  <sheetFormatPr defaultColWidth="9.140625" defaultRowHeight="15"/>
  <cols>
    <col min="1" max="1" width="46.28125" style="0" customWidth="1"/>
    <col min="2" max="5" width="25.7109375" style="0" customWidth="1"/>
    <col min="6" max="7" width="20.7109375" style="0" customWidth="1"/>
  </cols>
  <sheetData>
    <row r="1" spans="1:5" ht="24.75" customHeight="1">
      <c r="A1" s="151" t="s">
        <v>51</v>
      </c>
      <c r="B1" s="151"/>
      <c r="C1" s="149" t="s">
        <v>83</v>
      </c>
      <c r="D1" s="149"/>
      <c r="E1" s="149"/>
    </row>
    <row r="2" spans="1:5" ht="24.75" customHeight="1">
      <c r="A2" s="107" t="s">
        <v>0</v>
      </c>
      <c r="B2" s="107"/>
      <c r="C2" s="111" t="s">
        <v>84</v>
      </c>
      <c r="D2" s="107"/>
      <c r="E2" s="107"/>
    </row>
    <row r="3" spans="1:5" ht="24.75" customHeight="1">
      <c r="A3" s="159" t="s">
        <v>49</v>
      </c>
      <c r="B3" s="159"/>
      <c r="C3" s="159"/>
      <c r="D3" s="159"/>
      <c r="E3" s="159"/>
    </row>
    <row r="4" ht="24.75" customHeight="1"/>
    <row r="9" ht="18.75" customHeight="1" thickBot="1"/>
    <row r="10" spans="1:6" ht="34.5" customHeight="1" thickBot="1">
      <c r="A10" s="100" t="s">
        <v>57</v>
      </c>
      <c r="B10" s="160"/>
      <c r="C10" s="160"/>
      <c r="D10" s="160"/>
      <c r="E10" s="161"/>
      <c r="F10" s="45"/>
    </row>
    <row r="11" spans="1:7" ht="18.75" customHeight="1">
      <c r="A11" s="30"/>
      <c r="B11" s="43"/>
      <c r="C11" s="44"/>
      <c r="D11" s="44"/>
      <c r="E11" s="44"/>
      <c r="F11" s="44"/>
      <c r="G11" s="31"/>
    </row>
    <row r="12" ht="19.5" thickBot="1">
      <c r="A12" s="30"/>
    </row>
    <row r="13" spans="1:7" ht="27.75" customHeight="1">
      <c r="A13" s="152" t="s">
        <v>58</v>
      </c>
      <c r="B13" s="153"/>
      <c r="C13" s="153"/>
      <c r="D13" s="153"/>
      <c r="E13" s="153"/>
      <c r="F13" s="153"/>
      <c r="G13" s="154"/>
    </row>
    <row r="14" spans="1:7" ht="20.25" customHeight="1">
      <c r="A14" s="157" t="s">
        <v>5</v>
      </c>
      <c r="B14" s="162" t="s">
        <v>85</v>
      </c>
      <c r="C14" s="162"/>
      <c r="D14" s="162" t="s">
        <v>86</v>
      </c>
      <c r="E14" s="162"/>
      <c r="F14" s="155" t="s">
        <v>77</v>
      </c>
      <c r="G14" s="163" t="s">
        <v>35</v>
      </c>
    </row>
    <row r="15" spans="1:7" ht="27" customHeight="1">
      <c r="A15" s="157"/>
      <c r="B15" s="162"/>
      <c r="C15" s="162"/>
      <c r="D15" s="162"/>
      <c r="E15" s="162"/>
      <c r="F15" s="155"/>
      <c r="G15" s="163"/>
    </row>
    <row r="16" spans="1:7" ht="75.75" customHeight="1" thickBot="1">
      <c r="A16" s="158"/>
      <c r="B16" s="34" t="s">
        <v>65</v>
      </c>
      <c r="C16" s="34" t="s">
        <v>66</v>
      </c>
      <c r="D16" s="34" t="s">
        <v>61</v>
      </c>
      <c r="E16" s="34" t="s">
        <v>36</v>
      </c>
      <c r="F16" s="156"/>
      <c r="G16" s="164"/>
    </row>
    <row r="17" spans="1:7" ht="37.5" customHeight="1" thickBot="1">
      <c r="A17" s="35" t="s">
        <v>4</v>
      </c>
      <c r="B17" s="36">
        <f>B18+B22+B23+B28+B29</f>
        <v>0</v>
      </c>
      <c r="C17" s="36">
        <f>C18+C22+C23+C28+C29</f>
        <v>0</v>
      </c>
      <c r="D17" s="77">
        <f>D18+D22+D23+D28+D29</f>
        <v>0</v>
      </c>
      <c r="E17" s="77">
        <f>E18+E22+E23+E28+E29</f>
        <v>0</v>
      </c>
      <c r="F17" s="67">
        <f>IF(B17=0,0,D17/B17*100)</f>
        <v>0</v>
      </c>
      <c r="G17" s="96">
        <f>IF(C17=0,0,E17/C17*100)</f>
        <v>0</v>
      </c>
    </row>
    <row r="18" spans="1:7" ht="37.5" customHeight="1" thickBot="1">
      <c r="A18" s="35" t="s">
        <v>7</v>
      </c>
      <c r="B18" s="36">
        <f>B19+B20+B21</f>
        <v>0</v>
      </c>
      <c r="C18" s="36">
        <f>C19+C20+C21</f>
        <v>0</v>
      </c>
      <c r="D18" s="77">
        <f>D19+D20+D21</f>
        <v>0</v>
      </c>
      <c r="E18" s="77">
        <f>E19+E20+E21</f>
        <v>0</v>
      </c>
      <c r="F18" s="67">
        <f aca="true" t="shared" si="0" ref="F18:F36">IF(B18=0,0,D18/B18*100)</f>
        <v>0</v>
      </c>
      <c r="G18" s="96">
        <f aca="true" t="shared" si="1" ref="G18:G36">IF(C18=0,0,E18/C18*100)</f>
        <v>0</v>
      </c>
    </row>
    <row r="19" spans="1:7" ht="37.5" customHeight="1">
      <c r="A19" s="33" t="s">
        <v>8</v>
      </c>
      <c r="B19" s="39">
        <v>0</v>
      </c>
      <c r="C19" s="39">
        <v>0</v>
      </c>
      <c r="D19" s="78">
        <v>0</v>
      </c>
      <c r="E19" s="78">
        <v>0</v>
      </c>
      <c r="F19" s="93">
        <f t="shared" si="0"/>
        <v>0</v>
      </c>
      <c r="G19" s="99">
        <f t="shared" si="1"/>
        <v>0</v>
      </c>
    </row>
    <row r="20" spans="1:7" ht="37.5" customHeight="1">
      <c r="A20" s="27" t="s">
        <v>9</v>
      </c>
      <c r="B20" s="39">
        <v>0</v>
      </c>
      <c r="C20" s="39">
        <v>0</v>
      </c>
      <c r="D20" s="78">
        <v>0</v>
      </c>
      <c r="E20" s="78">
        <v>0</v>
      </c>
      <c r="F20" s="95">
        <f t="shared" si="0"/>
        <v>0</v>
      </c>
      <c r="G20" s="97">
        <f t="shared" si="1"/>
        <v>0</v>
      </c>
    </row>
    <row r="21" spans="1:7" ht="37.5" customHeight="1" thickBot="1">
      <c r="A21" s="40" t="s">
        <v>10</v>
      </c>
      <c r="B21" s="66">
        <v>0</v>
      </c>
      <c r="C21" s="66">
        <v>0</v>
      </c>
      <c r="D21" s="81">
        <v>0</v>
      </c>
      <c r="E21" s="81">
        <v>0</v>
      </c>
      <c r="F21" s="94">
        <f t="shared" si="0"/>
        <v>0</v>
      </c>
      <c r="G21" s="98">
        <f t="shared" si="1"/>
        <v>0</v>
      </c>
    </row>
    <row r="22" spans="1:7" ht="37.5" customHeight="1" thickBot="1">
      <c r="A22" s="35" t="s">
        <v>11</v>
      </c>
      <c r="B22" s="38">
        <v>0</v>
      </c>
      <c r="C22" s="38">
        <v>0</v>
      </c>
      <c r="D22" s="79">
        <v>0</v>
      </c>
      <c r="E22" s="79">
        <v>0</v>
      </c>
      <c r="F22" s="67">
        <f t="shared" si="0"/>
        <v>0</v>
      </c>
      <c r="G22" s="96">
        <f t="shared" si="1"/>
        <v>0</v>
      </c>
    </row>
    <row r="23" spans="1:7" ht="37.5" customHeight="1" thickBot="1">
      <c r="A23" s="35" t="s">
        <v>20</v>
      </c>
      <c r="B23" s="36">
        <f>B24+B25+B26+B27</f>
        <v>0</v>
      </c>
      <c r="C23" s="36">
        <f>C24+C25+C26+C27</f>
        <v>0</v>
      </c>
      <c r="D23" s="36">
        <f>D24+D25+D26+D27</f>
        <v>0</v>
      </c>
      <c r="E23" s="77">
        <f>E24+E25+E26+E27</f>
        <v>0</v>
      </c>
      <c r="F23" s="67">
        <f t="shared" si="0"/>
        <v>0</v>
      </c>
      <c r="G23" s="96">
        <f t="shared" si="1"/>
        <v>0</v>
      </c>
    </row>
    <row r="24" spans="1:7" ht="37.5" customHeight="1">
      <c r="A24" s="33" t="s">
        <v>12</v>
      </c>
      <c r="B24" s="39">
        <v>0</v>
      </c>
      <c r="C24" s="39">
        <v>0</v>
      </c>
      <c r="D24" s="78">
        <v>0</v>
      </c>
      <c r="E24" s="78">
        <v>0</v>
      </c>
      <c r="F24" s="93">
        <f t="shared" si="0"/>
        <v>0</v>
      </c>
      <c r="G24" s="99">
        <f t="shared" si="1"/>
        <v>0</v>
      </c>
    </row>
    <row r="25" spans="1:7" ht="37.5" customHeight="1">
      <c r="A25" s="27" t="s">
        <v>13</v>
      </c>
      <c r="B25" s="39">
        <v>0</v>
      </c>
      <c r="C25" s="39">
        <v>0</v>
      </c>
      <c r="D25" s="78">
        <v>0</v>
      </c>
      <c r="E25" s="78">
        <v>0</v>
      </c>
      <c r="F25" s="95">
        <f t="shared" si="0"/>
        <v>0</v>
      </c>
      <c r="G25" s="97">
        <f t="shared" si="1"/>
        <v>0</v>
      </c>
    </row>
    <row r="26" spans="1:7" ht="37.5" customHeight="1">
      <c r="A26" s="27" t="s">
        <v>14</v>
      </c>
      <c r="B26" s="39">
        <v>0</v>
      </c>
      <c r="C26" s="39">
        <v>0</v>
      </c>
      <c r="D26" s="78">
        <v>0</v>
      </c>
      <c r="E26" s="78">
        <v>0</v>
      </c>
      <c r="F26" s="95">
        <f t="shared" si="0"/>
        <v>0</v>
      </c>
      <c r="G26" s="97">
        <f t="shared" si="1"/>
        <v>0</v>
      </c>
    </row>
    <row r="27" spans="1:7" ht="37.5" customHeight="1" thickBot="1">
      <c r="A27" s="40" t="s">
        <v>15</v>
      </c>
      <c r="B27" s="39">
        <v>0</v>
      </c>
      <c r="C27" s="39">
        <v>0</v>
      </c>
      <c r="D27" s="78">
        <v>0</v>
      </c>
      <c r="E27" s="78">
        <v>0</v>
      </c>
      <c r="F27" s="94">
        <f t="shared" si="0"/>
        <v>0</v>
      </c>
      <c r="G27" s="98">
        <f t="shared" si="1"/>
        <v>0</v>
      </c>
    </row>
    <row r="28" spans="1:7" ht="37.5" customHeight="1" thickBot="1">
      <c r="A28" s="47" t="s">
        <v>16</v>
      </c>
      <c r="B28" s="38">
        <v>0</v>
      </c>
      <c r="C28" s="38">
        <v>0</v>
      </c>
      <c r="D28" s="79">
        <v>0</v>
      </c>
      <c r="E28" s="79">
        <v>0</v>
      </c>
      <c r="F28" s="67">
        <f t="shared" si="0"/>
        <v>0</v>
      </c>
      <c r="G28" s="96">
        <f t="shared" si="1"/>
        <v>0</v>
      </c>
    </row>
    <row r="29" spans="1:7" ht="37.5" customHeight="1" thickBot="1">
      <c r="A29" s="48" t="s">
        <v>17</v>
      </c>
      <c r="B29" s="36">
        <f>B30+B31+B32+B33+B34</f>
        <v>0</v>
      </c>
      <c r="C29" s="36">
        <f>C30+C31+C32+C33+C34</f>
        <v>0</v>
      </c>
      <c r="D29" s="77">
        <f>D30+D31+D32+D33+D34</f>
        <v>0</v>
      </c>
      <c r="E29" s="77">
        <f>E30+E31+E32+E33+E34</f>
        <v>0</v>
      </c>
      <c r="F29" s="67">
        <f t="shared" si="0"/>
        <v>0</v>
      </c>
      <c r="G29" s="96">
        <f t="shared" si="1"/>
        <v>0</v>
      </c>
    </row>
    <row r="30" spans="1:7" ht="37.5" customHeight="1">
      <c r="A30" s="49" t="s">
        <v>18</v>
      </c>
      <c r="B30" s="39">
        <v>0</v>
      </c>
      <c r="C30" s="39">
        <v>0</v>
      </c>
      <c r="D30" s="78">
        <v>0</v>
      </c>
      <c r="E30" s="78">
        <v>0</v>
      </c>
      <c r="F30" s="93">
        <f t="shared" si="0"/>
        <v>0</v>
      </c>
      <c r="G30" s="99">
        <f t="shared" si="1"/>
        <v>0</v>
      </c>
    </row>
    <row r="31" spans="1:7" ht="37.5" customHeight="1">
      <c r="A31" s="50" t="s">
        <v>19</v>
      </c>
      <c r="B31" s="39">
        <v>0</v>
      </c>
      <c r="C31" s="39">
        <v>0</v>
      </c>
      <c r="D31" s="78">
        <v>0</v>
      </c>
      <c r="E31" s="78">
        <v>0</v>
      </c>
      <c r="F31" s="95">
        <f t="shared" si="0"/>
        <v>0</v>
      </c>
      <c r="G31" s="97">
        <f t="shared" si="1"/>
        <v>0</v>
      </c>
    </row>
    <row r="32" spans="1:7" ht="37.5" customHeight="1">
      <c r="A32" s="51" t="s">
        <v>41</v>
      </c>
      <c r="B32" s="39">
        <v>0</v>
      </c>
      <c r="C32" s="39">
        <v>0</v>
      </c>
      <c r="D32" s="78">
        <v>0</v>
      </c>
      <c r="E32" s="78">
        <v>0</v>
      </c>
      <c r="F32" s="95">
        <f t="shared" si="0"/>
        <v>0</v>
      </c>
      <c r="G32" s="97">
        <f t="shared" si="1"/>
        <v>0</v>
      </c>
    </row>
    <row r="33" spans="1:7" ht="37.5" customHeight="1">
      <c r="A33" s="50" t="s">
        <v>40</v>
      </c>
      <c r="B33" s="39">
        <v>0</v>
      </c>
      <c r="C33" s="39">
        <v>0</v>
      </c>
      <c r="D33" s="78">
        <v>0</v>
      </c>
      <c r="E33" s="78">
        <v>0</v>
      </c>
      <c r="F33" s="95">
        <f t="shared" si="0"/>
        <v>0</v>
      </c>
      <c r="G33" s="97">
        <f t="shared" si="1"/>
        <v>0</v>
      </c>
    </row>
    <row r="34" spans="1:7" ht="37.5" customHeight="1" thickBot="1">
      <c r="A34" s="103" t="s">
        <v>81</v>
      </c>
      <c r="B34" s="66">
        <v>0</v>
      </c>
      <c r="C34" s="66">
        <v>0</v>
      </c>
      <c r="D34" s="81">
        <v>0</v>
      </c>
      <c r="E34" s="81">
        <v>0</v>
      </c>
      <c r="F34" s="94">
        <f t="shared" si="0"/>
        <v>0</v>
      </c>
      <c r="G34" s="98">
        <f t="shared" si="1"/>
        <v>0</v>
      </c>
    </row>
    <row r="35" spans="1:7" ht="37.5" customHeight="1" thickBot="1">
      <c r="A35" s="52" t="s">
        <v>50</v>
      </c>
      <c r="B35" s="38">
        <v>0</v>
      </c>
      <c r="C35" s="38">
        <v>0</v>
      </c>
      <c r="D35" s="79">
        <v>0</v>
      </c>
      <c r="E35" s="79">
        <v>0</v>
      </c>
      <c r="F35" s="67">
        <f t="shared" si="0"/>
        <v>0</v>
      </c>
      <c r="G35" s="96">
        <f t="shared" si="1"/>
        <v>0</v>
      </c>
    </row>
    <row r="36" spans="1:7" ht="41.25" customHeight="1" thickBot="1">
      <c r="A36" s="53" t="s">
        <v>34</v>
      </c>
      <c r="B36" s="37">
        <f>B17+B35</f>
        <v>0</v>
      </c>
      <c r="C36" s="37">
        <f>C17+C35</f>
        <v>0</v>
      </c>
      <c r="D36" s="80">
        <f>D17+D35</f>
        <v>0</v>
      </c>
      <c r="E36" s="80">
        <f>E17+E35</f>
        <v>0</v>
      </c>
      <c r="F36" s="67">
        <f t="shared" si="0"/>
        <v>0</v>
      </c>
      <c r="G36" s="96">
        <f t="shared" si="1"/>
        <v>0</v>
      </c>
    </row>
    <row r="37" spans="1:7" ht="41.25" customHeight="1" thickBot="1">
      <c r="A37" s="150" t="s">
        <v>80</v>
      </c>
      <c r="B37" s="150"/>
      <c r="C37" s="150"/>
      <c r="D37" s="150"/>
      <c r="E37" s="150"/>
      <c r="F37" s="150"/>
      <c r="G37" s="150"/>
    </row>
    <row r="38" spans="1:7" ht="41.25" customHeight="1" thickBot="1">
      <c r="A38" s="35" t="s">
        <v>89</v>
      </c>
      <c r="B38" s="116">
        <f>IF(E17=0,0,E35/(E17-E30))</f>
        <v>0</v>
      </c>
      <c r="C38" s="71"/>
      <c r="D38" s="35" t="s">
        <v>88</v>
      </c>
      <c r="E38" s="116">
        <f>IF(E18=0,0,E35/(E18-E30))</f>
        <v>0</v>
      </c>
      <c r="F38" s="117" t="s">
        <v>87</v>
      </c>
      <c r="G38" s="73"/>
    </row>
    <row r="39" spans="1:7" ht="37.5" customHeight="1" thickBot="1">
      <c r="A39" s="70"/>
      <c r="B39" s="71"/>
      <c r="C39" s="71"/>
      <c r="D39" s="71"/>
      <c r="E39" s="71"/>
      <c r="F39" s="72"/>
      <c r="G39" s="73"/>
    </row>
    <row r="40" spans="1:7" ht="57.75" customHeight="1" thickBot="1">
      <c r="A40" s="59" t="s">
        <v>59</v>
      </c>
      <c r="B40" s="74">
        <v>0</v>
      </c>
      <c r="C40" s="71"/>
      <c r="D40" s="75" t="s">
        <v>63</v>
      </c>
      <c r="E40" s="76" t="s">
        <v>64</v>
      </c>
      <c r="F40" s="72"/>
      <c r="G40" s="73"/>
    </row>
    <row r="41" spans="1:7" ht="37.5" customHeight="1" thickBot="1">
      <c r="A41" s="70"/>
      <c r="B41" s="71"/>
      <c r="C41" s="71"/>
      <c r="D41" s="90">
        <f>IF(B40=0,0,D36/B40)</f>
        <v>0</v>
      </c>
      <c r="E41" s="91">
        <f>IF(B40=0,0,E36/B40)</f>
        <v>0</v>
      </c>
      <c r="F41" s="72"/>
      <c r="G41" s="73"/>
    </row>
    <row r="42" spans="1:6" ht="36.75" customHeight="1" thickBot="1">
      <c r="A42" s="57"/>
      <c r="B42" s="3"/>
      <c r="C42" s="3"/>
      <c r="D42" s="3"/>
      <c r="E42" s="3"/>
      <c r="F42" s="1"/>
    </row>
    <row r="43" spans="1:5" ht="37.5" customHeight="1">
      <c r="A43" s="32" t="s">
        <v>43</v>
      </c>
      <c r="B43" s="41" t="s">
        <v>45</v>
      </c>
      <c r="C43" s="41" t="s">
        <v>44</v>
      </c>
      <c r="D43" s="42" t="s">
        <v>47</v>
      </c>
      <c r="E43" s="2"/>
    </row>
    <row r="44" spans="1:5" ht="37.5" customHeight="1" thickBot="1">
      <c r="A44" s="54" t="s">
        <v>76</v>
      </c>
      <c r="B44" s="92">
        <v>0</v>
      </c>
      <c r="C44" s="68">
        <v>0</v>
      </c>
      <c r="D44" s="62">
        <f>IF(B44=0,0,C44/B44*100)</f>
        <v>0</v>
      </c>
      <c r="E44" s="2"/>
    </row>
    <row r="45" ht="37.5" customHeight="1"/>
  </sheetData>
  <sheetProtection password="CF31" sheet="1" selectLockedCells="1"/>
  <mergeCells count="11">
    <mergeCell ref="F14:F16"/>
    <mergeCell ref="G14:G16"/>
    <mergeCell ref="C1:E1"/>
    <mergeCell ref="A37:G37"/>
    <mergeCell ref="A1:B1"/>
    <mergeCell ref="A3:E3"/>
    <mergeCell ref="B10:E10"/>
    <mergeCell ref="A13:G13"/>
    <mergeCell ref="A14:A16"/>
    <mergeCell ref="B14:C15"/>
    <mergeCell ref="D14:E15"/>
  </mergeCells>
  <printOptions/>
  <pageMargins left="0.34" right="0.25" top="0.75" bottom="0.75" header="0.3" footer="0.3"/>
  <pageSetup fitToHeight="1" fitToWidth="1" horizontalDpi="300" verticalDpi="300" orientation="portrait" paperSize="9" scale="50"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G44"/>
  <sheetViews>
    <sheetView view="pageBreakPreview" zoomScaleNormal="85" zoomScaleSheetLayoutView="100" workbookViewId="0" topLeftCell="A31">
      <selection activeCell="C44" sqref="C44"/>
    </sheetView>
  </sheetViews>
  <sheetFormatPr defaultColWidth="9.140625" defaultRowHeight="15"/>
  <cols>
    <col min="1" max="1" width="46.28125" style="0" customWidth="1"/>
    <col min="2" max="5" width="25.7109375" style="0" customWidth="1"/>
    <col min="6" max="7" width="20.7109375" style="0" customWidth="1"/>
  </cols>
  <sheetData>
    <row r="1" spans="1:5" ht="24.75" customHeight="1">
      <c r="A1" s="151" t="s">
        <v>51</v>
      </c>
      <c r="B1" s="151"/>
      <c r="C1" s="149" t="s">
        <v>83</v>
      </c>
      <c r="D1" s="149"/>
      <c r="E1" s="149"/>
    </row>
    <row r="2" spans="1:5" ht="24.75" customHeight="1">
      <c r="A2" s="110" t="s">
        <v>0</v>
      </c>
      <c r="B2" s="110"/>
      <c r="C2" s="111" t="s">
        <v>84</v>
      </c>
      <c r="D2" s="110"/>
      <c r="E2" s="110"/>
    </row>
    <row r="3" spans="1:5" ht="24.75" customHeight="1">
      <c r="A3" s="159" t="s">
        <v>49</v>
      </c>
      <c r="B3" s="159"/>
      <c r="C3" s="159"/>
      <c r="D3" s="159"/>
      <c r="E3" s="159"/>
    </row>
    <row r="4" ht="24.75" customHeight="1"/>
    <row r="9" ht="18.75" customHeight="1" thickBot="1"/>
    <row r="10" spans="1:7" ht="34.5" customHeight="1" thickBot="1">
      <c r="A10" s="100" t="s">
        <v>57</v>
      </c>
      <c r="B10" s="165"/>
      <c r="C10" s="165"/>
      <c r="D10" s="165"/>
      <c r="E10" s="166"/>
      <c r="F10" s="45"/>
      <c r="G10" s="31"/>
    </row>
    <row r="11" spans="1:7" ht="18.75" customHeight="1">
      <c r="A11" s="30"/>
      <c r="B11" s="43"/>
      <c r="C11" s="44"/>
      <c r="D11" s="44"/>
      <c r="E11" s="44"/>
      <c r="F11" s="44"/>
      <c r="G11" s="31"/>
    </row>
    <row r="12" ht="19.5" thickBot="1">
      <c r="A12" s="30"/>
    </row>
    <row r="13" spans="1:7" ht="27.75" customHeight="1">
      <c r="A13" s="152" t="s">
        <v>58</v>
      </c>
      <c r="B13" s="153"/>
      <c r="C13" s="153"/>
      <c r="D13" s="153"/>
      <c r="E13" s="153"/>
      <c r="F13" s="153"/>
      <c r="G13" s="154"/>
    </row>
    <row r="14" spans="1:7" ht="20.25" customHeight="1">
      <c r="A14" s="157" t="s">
        <v>5</v>
      </c>
      <c r="B14" s="162" t="s">
        <v>85</v>
      </c>
      <c r="C14" s="162"/>
      <c r="D14" s="162" t="s">
        <v>86</v>
      </c>
      <c r="E14" s="162"/>
      <c r="F14" s="155" t="s">
        <v>77</v>
      </c>
      <c r="G14" s="163" t="s">
        <v>35</v>
      </c>
    </row>
    <row r="15" spans="1:7" ht="27" customHeight="1">
      <c r="A15" s="157"/>
      <c r="B15" s="162"/>
      <c r="C15" s="162"/>
      <c r="D15" s="162"/>
      <c r="E15" s="162"/>
      <c r="F15" s="155"/>
      <c r="G15" s="163"/>
    </row>
    <row r="16" spans="1:7" ht="75.75" customHeight="1" thickBot="1">
      <c r="A16" s="158"/>
      <c r="B16" s="34" t="s">
        <v>65</v>
      </c>
      <c r="C16" s="34" t="s">
        <v>66</v>
      </c>
      <c r="D16" s="34" t="s">
        <v>61</v>
      </c>
      <c r="E16" s="34" t="s">
        <v>36</v>
      </c>
      <c r="F16" s="156"/>
      <c r="G16" s="164"/>
    </row>
    <row r="17" spans="1:7" ht="37.5" customHeight="1" thickBot="1">
      <c r="A17" s="35" t="s">
        <v>4</v>
      </c>
      <c r="B17" s="36">
        <f>B18+B22+B23+B28+B29</f>
        <v>0</v>
      </c>
      <c r="C17" s="36">
        <f>C18+C22+C23+C28+C29</f>
        <v>0</v>
      </c>
      <c r="D17" s="77">
        <f>D18+D22+D23+D28+D29</f>
        <v>0</v>
      </c>
      <c r="E17" s="77">
        <f>E18+E22+E23+E28+E29</f>
        <v>0</v>
      </c>
      <c r="F17" s="67">
        <f>IF(B17=0,0,D17/B17*100)</f>
        <v>0</v>
      </c>
      <c r="G17" s="96">
        <f>IF(C17=0,0,E17/C17*100)</f>
        <v>0</v>
      </c>
    </row>
    <row r="18" spans="1:7" ht="37.5" customHeight="1" thickBot="1">
      <c r="A18" s="35" t="s">
        <v>7</v>
      </c>
      <c r="B18" s="36">
        <f>B19+B20+B21</f>
        <v>0</v>
      </c>
      <c r="C18" s="36">
        <f>C19+C20+C21</f>
        <v>0</v>
      </c>
      <c r="D18" s="77">
        <f>D19+D20+D21</f>
        <v>0</v>
      </c>
      <c r="E18" s="77">
        <f>E19+E20+E21</f>
        <v>0</v>
      </c>
      <c r="F18" s="67">
        <f aca="true" t="shared" si="0" ref="F18:F36">IF(B18=0,0,D18/B18*100)</f>
        <v>0</v>
      </c>
      <c r="G18" s="96">
        <f aca="true" t="shared" si="1" ref="G18:G36">IF(C18=0,0,E18/C18*100)</f>
        <v>0</v>
      </c>
    </row>
    <row r="19" spans="1:7" ht="37.5" customHeight="1">
      <c r="A19" s="33" t="s">
        <v>8</v>
      </c>
      <c r="B19" s="39">
        <v>0</v>
      </c>
      <c r="C19" s="39">
        <v>0</v>
      </c>
      <c r="D19" s="78">
        <v>0</v>
      </c>
      <c r="E19" s="78">
        <v>0</v>
      </c>
      <c r="F19" s="93">
        <f t="shared" si="0"/>
        <v>0</v>
      </c>
      <c r="G19" s="99">
        <f t="shared" si="1"/>
        <v>0</v>
      </c>
    </row>
    <row r="20" spans="1:7" ht="37.5" customHeight="1">
      <c r="A20" s="27" t="s">
        <v>9</v>
      </c>
      <c r="B20" s="39">
        <v>0</v>
      </c>
      <c r="C20" s="39">
        <v>0</v>
      </c>
      <c r="D20" s="78">
        <v>0</v>
      </c>
      <c r="E20" s="78">
        <v>0</v>
      </c>
      <c r="F20" s="95">
        <f t="shared" si="0"/>
        <v>0</v>
      </c>
      <c r="G20" s="97">
        <f t="shared" si="1"/>
        <v>0</v>
      </c>
    </row>
    <row r="21" spans="1:7" ht="37.5" customHeight="1" thickBot="1">
      <c r="A21" s="40" t="s">
        <v>10</v>
      </c>
      <c r="B21" s="39">
        <v>0</v>
      </c>
      <c r="C21" s="39">
        <v>0</v>
      </c>
      <c r="D21" s="78">
        <v>0</v>
      </c>
      <c r="E21" s="78">
        <v>0</v>
      </c>
      <c r="F21" s="94">
        <f t="shared" si="0"/>
        <v>0</v>
      </c>
      <c r="G21" s="98">
        <f t="shared" si="1"/>
        <v>0</v>
      </c>
    </row>
    <row r="22" spans="1:7" ht="37.5" customHeight="1" thickBot="1">
      <c r="A22" s="35" t="s">
        <v>11</v>
      </c>
      <c r="B22" s="38">
        <v>0</v>
      </c>
      <c r="C22" s="38">
        <v>0</v>
      </c>
      <c r="D22" s="79">
        <v>0</v>
      </c>
      <c r="E22" s="79">
        <v>0</v>
      </c>
      <c r="F22" s="67">
        <f t="shared" si="0"/>
        <v>0</v>
      </c>
      <c r="G22" s="96">
        <f t="shared" si="1"/>
        <v>0</v>
      </c>
    </row>
    <row r="23" spans="1:7" ht="37.5" customHeight="1" thickBot="1">
      <c r="A23" s="35" t="s">
        <v>20</v>
      </c>
      <c r="B23" s="36">
        <f>B24+B25+B26+B27</f>
        <v>0</v>
      </c>
      <c r="C23" s="36">
        <f>C24+C25+C26+C27</f>
        <v>0</v>
      </c>
      <c r="D23" s="77">
        <f>D24+D25+D26+D27</f>
        <v>0</v>
      </c>
      <c r="E23" s="77">
        <f>E24+E25+E26+E27</f>
        <v>0</v>
      </c>
      <c r="F23" s="67">
        <f t="shared" si="0"/>
        <v>0</v>
      </c>
      <c r="G23" s="96">
        <f t="shared" si="1"/>
        <v>0</v>
      </c>
    </row>
    <row r="24" spans="1:7" ht="37.5" customHeight="1">
      <c r="A24" s="33" t="s">
        <v>12</v>
      </c>
      <c r="B24" s="39">
        <v>0</v>
      </c>
      <c r="C24" s="39">
        <v>0</v>
      </c>
      <c r="D24" s="78">
        <v>0</v>
      </c>
      <c r="E24" s="78">
        <v>0</v>
      </c>
      <c r="F24" s="93">
        <f t="shared" si="0"/>
        <v>0</v>
      </c>
      <c r="G24" s="99">
        <f t="shared" si="1"/>
        <v>0</v>
      </c>
    </row>
    <row r="25" spans="1:7" ht="37.5" customHeight="1">
      <c r="A25" s="27" t="s">
        <v>13</v>
      </c>
      <c r="B25" s="39">
        <v>0</v>
      </c>
      <c r="C25" s="39">
        <v>0</v>
      </c>
      <c r="D25" s="78">
        <v>0</v>
      </c>
      <c r="E25" s="78">
        <v>0</v>
      </c>
      <c r="F25" s="95">
        <f t="shared" si="0"/>
        <v>0</v>
      </c>
      <c r="G25" s="97">
        <f t="shared" si="1"/>
        <v>0</v>
      </c>
    </row>
    <row r="26" spans="1:7" ht="37.5" customHeight="1">
      <c r="A26" s="27" t="s">
        <v>14</v>
      </c>
      <c r="B26" s="39">
        <v>0</v>
      </c>
      <c r="C26" s="39">
        <v>0</v>
      </c>
      <c r="D26" s="78">
        <v>0</v>
      </c>
      <c r="E26" s="78">
        <v>0</v>
      </c>
      <c r="F26" s="95">
        <f t="shared" si="0"/>
        <v>0</v>
      </c>
      <c r="G26" s="97">
        <f t="shared" si="1"/>
        <v>0</v>
      </c>
    </row>
    <row r="27" spans="1:7" ht="37.5" customHeight="1" thickBot="1">
      <c r="A27" s="40" t="s">
        <v>15</v>
      </c>
      <c r="B27" s="39">
        <v>0</v>
      </c>
      <c r="C27" s="39">
        <v>0</v>
      </c>
      <c r="D27" s="78">
        <v>0</v>
      </c>
      <c r="E27" s="78">
        <v>0</v>
      </c>
      <c r="F27" s="94">
        <f t="shared" si="0"/>
        <v>0</v>
      </c>
      <c r="G27" s="98">
        <f t="shared" si="1"/>
        <v>0</v>
      </c>
    </row>
    <row r="28" spans="1:7" ht="37.5" customHeight="1" thickBot="1">
      <c r="A28" s="47" t="s">
        <v>16</v>
      </c>
      <c r="B28" s="38">
        <v>0</v>
      </c>
      <c r="C28" s="38">
        <v>0</v>
      </c>
      <c r="D28" s="79">
        <v>0</v>
      </c>
      <c r="E28" s="79">
        <v>0</v>
      </c>
      <c r="F28" s="67">
        <f t="shared" si="0"/>
        <v>0</v>
      </c>
      <c r="G28" s="96">
        <f t="shared" si="1"/>
        <v>0</v>
      </c>
    </row>
    <row r="29" spans="1:7" ht="37.5" customHeight="1" thickBot="1">
      <c r="A29" s="48" t="s">
        <v>17</v>
      </c>
      <c r="B29" s="36">
        <f>B30+B31+B32+B33+B34</f>
        <v>0</v>
      </c>
      <c r="C29" s="36">
        <f>C30+C31+C32+C33+C34</f>
        <v>0</v>
      </c>
      <c r="D29" s="77">
        <f>D30+D31+D32+D33+D34</f>
        <v>0</v>
      </c>
      <c r="E29" s="77">
        <f>E30+E31+E32+E33+E34</f>
        <v>0</v>
      </c>
      <c r="F29" s="67">
        <f t="shared" si="0"/>
        <v>0</v>
      </c>
      <c r="G29" s="96">
        <f t="shared" si="1"/>
        <v>0</v>
      </c>
    </row>
    <row r="30" spans="1:7" ht="37.5" customHeight="1">
      <c r="A30" s="49" t="s">
        <v>18</v>
      </c>
      <c r="B30" s="39">
        <v>0</v>
      </c>
      <c r="C30" s="39">
        <v>0</v>
      </c>
      <c r="D30" s="78">
        <v>0</v>
      </c>
      <c r="E30" s="78">
        <v>0</v>
      </c>
      <c r="F30" s="93">
        <f t="shared" si="0"/>
        <v>0</v>
      </c>
      <c r="G30" s="99">
        <f t="shared" si="1"/>
        <v>0</v>
      </c>
    </row>
    <row r="31" spans="1:7" ht="37.5" customHeight="1">
      <c r="A31" s="50" t="s">
        <v>19</v>
      </c>
      <c r="B31" s="39">
        <v>0</v>
      </c>
      <c r="C31" s="39">
        <v>0</v>
      </c>
      <c r="D31" s="78">
        <v>0</v>
      </c>
      <c r="E31" s="78">
        <v>0</v>
      </c>
      <c r="F31" s="95">
        <f t="shared" si="0"/>
        <v>0</v>
      </c>
      <c r="G31" s="97">
        <f t="shared" si="1"/>
        <v>0</v>
      </c>
    </row>
    <row r="32" spans="1:7" ht="37.5" customHeight="1">
      <c r="A32" s="51" t="s">
        <v>41</v>
      </c>
      <c r="B32" s="39">
        <v>0</v>
      </c>
      <c r="C32" s="39">
        <v>0</v>
      </c>
      <c r="D32" s="78">
        <v>0</v>
      </c>
      <c r="E32" s="78">
        <v>0</v>
      </c>
      <c r="F32" s="95">
        <f t="shared" si="0"/>
        <v>0</v>
      </c>
      <c r="G32" s="97">
        <f t="shared" si="1"/>
        <v>0</v>
      </c>
    </row>
    <row r="33" spans="1:7" ht="37.5" customHeight="1">
      <c r="A33" s="50" t="s">
        <v>40</v>
      </c>
      <c r="B33" s="39">
        <v>0</v>
      </c>
      <c r="C33" s="39">
        <v>0</v>
      </c>
      <c r="D33" s="78">
        <v>0</v>
      </c>
      <c r="E33" s="78">
        <v>0</v>
      </c>
      <c r="F33" s="95">
        <f t="shared" si="0"/>
        <v>0</v>
      </c>
      <c r="G33" s="97">
        <f t="shared" si="1"/>
        <v>0</v>
      </c>
    </row>
    <row r="34" spans="1:7" ht="37.5" customHeight="1" thickBot="1">
      <c r="A34" s="103" t="s">
        <v>81</v>
      </c>
      <c r="B34" s="66">
        <v>0</v>
      </c>
      <c r="C34" s="66">
        <v>0</v>
      </c>
      <c r="D34" s="81">
        <v>0</v>
      </c>
      <c r="E34" s="81">
        <v>0</v>
      </c>
      <c r="F34" s="94">
        <f t="shared" si="0"/>
        <v>0</v>
      </c>
      <c r="G34" s="98">
        <f t="shared" si="1"/>
        <v>0</v>
      </c>
    </row>
    <row r="35" spans="1:7" ht="37.5" customHeight="1" thickBot="1">
      <c r="A35" s="52" t="s">
        <v>50</v>
      </c>
      <c r="B35" s="38">
        <v>0</v>
      </c>
      <c r="C35" s="38">
        <v>0</v>
      </c>
      <c r="D35" s="79">
        <v>0</v>
      </c>
      <c r="E35" s="79">
        <v>0</v>
      </c>
      <c r="F35" s="67">
        <f t="shared" si="0"/>
        <v>0</v>
      </c>
      <c r="G35" s="96">
        <f t="shared" si="1"/>
        <v>0</v>
      </c>
    </row>
    <row r="36" spans="1:7" ht="41.25" customHeight="1" thickBot="1">
      <c r="A36" s="53" t="s">
        <v>34</v>
      </c>
      <c r="B36" s="37">
        <f>B17+B35</f>
        <v>0</v>
      </c>
      <c r="C36" s="37">
        <f>C17+C35</f>
        <v>0</v>
      </c>
      <c r="D36" s="80">
        <f>D17+D35</f>
        <v>0</v>
      </c>
      <c r="E36" s="80">
        <f>E17+E35</f>
        <v>0</v>
      </c>
      <c r="F36" s="67">
        <f t="shared" si="0"/>
        <v>0</v>
      </c>
      <c r="G36" s="96">
        <f t="shared" si="1"/>
        <v>0</v>
      </c>
    </row>
    <row r="37" spans="1:7" ht="41.25" customHeight="1" thickBot="1">
      <c r="A37" s="150" t="s">
        <v>80</v>
      </c>
      <c r="B37" s="150"/>
      <c r="C37" s="150"/>
      <c r="D37" s="150"/>
      <c r="E37" s="150"/>
      <c r="F37" s="150"/>
      <c r="G37" s="150"/>
    </row>
    <row r="38" spans="1:7" ht="41.25" customHeight="1" thickBot="1">
      <c r="A38" s="35" t="s">
        <v>89</v>
      </c>
      <c r="B38" s="116">
        <f>IF(E17=0,0,E35/(E17-E30))</f>
        <v>0</v>
      </c>
      <c r="C38" s="71"/>
      <c r="D38" s="35" t="s">
        <v>88</v>
      </c>
      <c r="E38" s="116">
        <f>IF(E18=0,0,E35/(E18-E30))</f>
        <v>0</v>
      </c>
      <c r="F38" s="117" t="s">
        <v>87</v>
      </c>
      <c r="G38" s="73"/>
    </row>
    <row r="39" spans="1:6" ht="37.5" customHeight="1" thickBot="1">
      <c r="A39" s="58"/>
      <c r="B39" s="3"/>
      <c r="C39" s="3"/>
      <c r="D39" s="3"/>
      <c r="E39" s="3"/>
      <c r="F39" s="1"/>
    </row>
    <row r="40" spans="1:7" ht="57.75" customHeight="1" thickBot="1">
      <c r="A40" s="59" t="s">
        <v>59</v>
      </c>
      <c r="B40" s="74">
        <v>0</v>
      </c>
      <c r="C40" s="71"/>
      <c r="D40" s="75" t="s">
        <v>63</v>
      </c>
      <c r="E40" s="76" t="s">
        <v>64</v>
      </c>
      <c r="F40" s="72"/>
      <c r="G40" s="73"/>
    </row>
    <row r="41" spans="1:7" ht="37.5" customHeight="1" thickBot="1">
      <c r="A41" s="70"/>
      <c r="B41" s="71"/>
      <c r="C41" s="71"/>
      <c r="D41" s="90">
        <f>IF(B40=0,0,D36/B40)</f>
        <v>0</v>
      </c>
      <c r="E41" s="91">
        <f>IF(B40=0,0,E36/B40)</f>
        <v>0</v>
      </c>
      <c r="F41" s="72"/>
      <c r="G41" s="73"/>
    </row>
    <row r="42" spans="1:6" ht="36.75" customHeight="1" thickBot="1">
      <c r="A42" s="60"/>
      <c r="B42" s="3"/>
      <c r="C42" s="3"/>
      <c r="D42" s="3"/>
      <c r="E42" s="3"/>
      <c r="F42" s="1"/>
    </row>
    <row r="43" spans="1:5" ht="37.5" customHeight="1">
      <c r="A43" s="32" t="s">
        <v>43</v>
      </c>
      <c r="B43" s="41" t="s">
        <v>45</v>
      </c>
      <c r="C43" s="41" t="s">
        <v>44</v>
      </c>
      <c r="D43" s="42" t="s">
        <v>47</v>
      </c>
      <c r="E43" s="2"/>
    </row>
    <row r="44" spans="1:5" ht="37.5" customHeight="1" thickBot="1">
      <c r="A44" s="54" t="s">
        <v>76</v>
      </c>
      <c r="B44" s="92">
        <v>0</v>
      </c>
      <c r="C44" s="68">
        <v>0</v>
      </c>
      <c r="D44" s="62">
        <f>IF(B44=0,0,C44/B44*100)</f>
        <v>0</v>
      </c>
      <c r="E44" s="2"/>
    </row>
    <row r="45" ht="37.5" customHeight="1"/>
  </sheetData>
  <sheetProtection password="CF31" sheet="1" selectLockedCells="1"/>
  <mergeCells count="11">
    <mergeCell ref="F14:F16"/>
    <mergeCell ref="G14:G16"/>
    <mergeCell ref="C1:E1"/>
    <mergeCell ref="A37:G37"/>
    <mergeCell ref="A1:B1"/>
    <mergeCell ref="A3:E3"/>
    <mergeCell ref="B10:E10"/>
    <mergeCell ref="A13:G13"/>
    <mergeCell ref="A14:A16"/>
    <mergeCell ref="B14:C15"/>
    <mergeCell ref="D14:E15"/>
  </mergeCells>
  <printOptions/>
  <pageMargins left="0.34" right="0.25" top="0.75" bottom="0.75" header="0.3" footer="0.3"/>
  <pageSetup fitToHeight="1" fitToWidth="1" horizontalDpi="300" verticalDpi="300" orientation="portrait" paperSize="9" scale="50"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G44"/>
  <sheetViews>
    <sheetView view="pageBreakPreview" zoomScaleNormal="85" zoomScaleSheetLayoutView="100" workbookViewId="0" topLeftCell="A28">
      <selection activeCell="B40" sqref="B40"/>
    </sheetView>
  </sheetViews>
  <sheetFormatPr defaultColWidth="9.140625" defaultRowHeight="15"/>
  <cols>
    <col min="1" max="1" width="46.28125" style="0" customWidth="1"/>
    <col min="2" max="5" width="25.7109375" style="0" customWidth="1"/>
    <col min="6" max="7" width="20.7109375" style="0" customWidth="1"/>
  </cols>
  <sheetData>
    <row r="1" spans="1:5" ht="24.75" customHeight="1">
      <c r="A1" s="151" t="s">
        <v>51</v>
      </c>
      <c r="B1" s="151"/>
      <c r="C1" s="149" t="s">
        <v>83</v>
      </c>
      <c r="D1" s="149"/>
      <c r="E1" s="149"/>
    </row>
    <row r="2" spans="1:5" ht="24.75" customHeight="1">
      <c r="A2" s="110" t="s">
        <v>0</v>
      </c>
      <c r="B2" s="110"/>
      <c r="C2" s="111" t="s">
        <v>84</v>
      </c>
      <c r="D2" s="110"/>
      <c r="E2" s="110"/>
    </row>
    <row r="3" spans="1:5" ht="24.75" customHeight="1">
      <c r="A3" s="159" t="s">
        <v>49</v>
      </c>
      <c r="B3" s="159"/>
      <c r="C3" s="159"/>
      <c r="D3" s="159"/>
      <c r="E3" s="159"/>
    </row>
    <row r="4" ht="24.75" customHeight="1"/>
    <row r="9" ht="18.75" customHeight="1" thickBot="1"/>
    <row r="10" spans="1:7" ht="34.5" customHeight="1" thickBot="1">
      <c r="A10" s="100" t="s">
        <v>57</v>
      </c>
      <c r="B10" s="165"/>
      <c r="C10" s="165"/>
      <c r="D10" s="165"/>
      <c r="E10" s="166"/>
      <c r="F10" s="45"/>
      <c r="G10" s="31"/>
    </row>
    <row r="11" spans="1:7" ht="18.75" customHeight="1">
      <c r="A11" s="30"/>
      <c r="B11" s="43"/>
      <c r="C11" s="44"/>
      <c r="D11" s="44"/>
      <c r="E11" s="44"/>
      <c r="F11" s="44"/>
      <c r="G11" s="31"/>
    </row>
    <row r="12" ht="19.5" thickBot="1">
      <c r="A12" s="30"/>
    </row>
    <row r="13" spans="1:7" ht="27.75" customHeight="1">
      <c r="A13" s="152" t="s">
        <v>58</v>
      </c>
      <c r="B13" s="153"/>
      <c r="C13" s="153"/>
      <c r="D13" s="153"/>
      <c r="E13" s="153"/>
      <c r="F13" s="153"/>
      <c r="G13" s="154"/>
    </row>
    <row r="14" spans="1:7" ht="20.25" customHeight="1">
      <c r="A14" s="157" t="s">
        <v>5</v>
      </c>
      <c r="B14" s="162" t="s">
        <v>85</v>
      </c>
      <c r="C14" s="162"/>
      <c r="D14" s="162" t="s">
        <v>86</v>
      </c>
      <c r="E14" s="162"/>
      <c r="F14" s="155" t="s">
        <v>77</v>
      </c>
      <c r="G14" s="163" t="s">
        <v>35</v>
      </c>
    </row>
    <row r="15" spans="1:7" ht="27" customHeight="1">
      <c r="A15" s="157"/>
      <c r="B15" s="162"/>
      <c r="C15" s="162"/>
      <c r="D15" s="162"/>
      <c r="E15" s="162"/>
      <c r="F15" s="155"/>
      <c r="G15" s="163"/>
    </row>
    <row r="16" spans="1:7" ht="75.75" customHeight="1" thickBot="1">
      <c r="A16" s="158"/>
      <c r="B16" s="34" t="s">
        <v>65</v>
      </c>
      <c r="C16" s="34" t="s">
        <v>66</v>
      </c>
      <c r="D16" s="34" t="s">
        <v>61</v>
      </c>
      <c r="E16" s="34" t="s">
        <v>36</v>
      </c>
      <c r="F16" s="156"/>
      <c r="G16" s="164"/>
    </row>
    <row r="17" spans="1:7" ht="37.5" customHeight="1" thickBot="1">
      <c r="A17" s="35" t="s">
        <v>4</v>
      </c>
      <c r="B17" s="36">
        <f>B18+B22+B23+B28+B29</f>
        <v>0</v>
      </c>
      <c r="C17" s="36">
        <f>C18+C22+C23+C28+C29</f>
        <v>0</v>
      </c>
      <c r="D17" s="77">
        <f>D18+D22+D23+D28+D29</f>
        <v>0</v>
      </c>
      <c r="E17" s="77">
        <f>E18+E22+E23+E28+E29</f>
        <v>0</v>
      </c>
      <c r="F17" s="67">
        <f>IF(B17=0,0,D17/B17*100)</f>
        <v>0</v>
      </c>
      <c r="G17" s="96">
        <f>IF(C17=0,0,E17/C17*100)</f>
        <v>0</v>
      </c>
    </row>
    <row r="18" spans="1:7" ht="37.5" customHeight="1" thickBot="1">
      <c r="A18" s="35" t="s">
        <v>7</v>
      </c>
      <c r="B18" s="36">
        <f>B19+B20+B21</f>
        <v>0</v>
      </c>
      <c r="C18" s="36">
        <f>C19+C20+C21</f>
        <v>0</v>
      </c>
      <c r="D18" s="77">
        <f>D19+D20+D21</f>
        <v>0</v>
      </c>
      <c r="E18" s="77">
        <f>E19+E20+E21</f>
        <v>0</v>
      </c>
      <c r="F18" s="67">
        <f aca="true" t="shared" si="0" ref="F18:F36">IF(B18=0,0,D18/B18*100)</f>
        <v>0</v>
      </c>
      <c r="G18" s="96">
        <f aca="true" t="shared" si="1" ref="G18:G36">IF(C18=0,0,E18/C18*100)</f>
        <v>0</v>
      </c>
    </row>
    <row r="19" spans="1:7" ht="37.5" customHeight="1">
      <c r="A19" s="33" t="s">
        <v>8</v>
      </c>
      <c r="B19" s="39">
        <v>0</v>
      </c>
      <c r="C19" s="39">
        <v>0</v>
      </c>
      <c r="D19" s="78">
        <v>0</v>
      </c>
      <c r="E19" s="78">
        <v>0</v>
      </c>
      <c r="F19" s="93">
        <f t="shared" si="0"/>
        <v>0</v>
      </c>
      <c r="G19" s="99">
        <f t="shared" si="1"/>
        <v>0</v>
      </c>
    </row>
    <row r="20" spans="1:7" ht="37.5" customHeight="1">
      <c r="A20" s="27" t="s">
        <v>9</v>
      </c>
      <c r="B20" s="39">
        <v>0</v>
      </c>
      <c r="C20" s="39">
        <v>0</v>
      </c>
      <c r="D20" s="78">
        <v>0</v>
      </c>
      <c r="E20" s="78">
        <v>0</v>
      </c>
      <c r="F20" s="95">
        <f t="shared" si="0"/>
        <v>0</v>
      </c>
      <c r="G20" s="97">
        <f t="shared" si="1"/>
        <v>0</v>
      </c>
    </row>
    <row r="21" spans="1:7" ht="37.5" customHeight="1" thickBot="1">
      <c r="A21" s="40" t="s">
        <v>10</v>
      </c>
      <c r="B21" s="66">
        <v>0</v>
      </c>
      <c r="C21" s="66">
        <v>0</v>
      </c>
      <c r="D21" s="81">
        <v>0</v>
      </c>
      <c r="E21" s="81">
        <v>0</v>
      </c>
      <c r="F21" s="94">
        <f t="shared" si="0"/>
        <v>0</v>
      </c>
      <c r="G21" s="98">
        <f t="shared" si="1"/>
        <v>0</v>
      </c>
    </row>
    <row r="22" spans="1:7" ht="37.5" customHeight="1" thickBot="1">
      <c r="A22" s="35" t="s">
        <v>11</v>
      </c>
      <c r="B22" s="38">
        <v>0</v>
      </c>
      <c r="C22" s="38">
        <v>0</v>
      </c>
      <c r="D22" s="79">
        <v>0</v>
      </c>
      <c r="E22" s="79">
        <v>0</v>
      </c>
      <c r="F22" s="67">
        <f t="shared" si="0"/>
        <v>0</v>
      </c>
      <c r="G22" s="96">
        <f t="shared" si="1"/>
        <v>0</v>
      </c>
    </row>
    <row r="23" spans="1:7" ht="37.5" customHeight="1" thickBot="1">
      <c r="A23" s="35" t="s">
        <v>20</v>
      </c>
      <c r="B23" s="36">
        <f>B24+B25+B26+B27</f>
        <v>0</v>
      </c>
      <c r="C23" s="36">
        <f>C24+C25+C26+C27</f>
        <v>0</v>
      </c>
      <c r="D23" s="77">
        <f>D24+D25+D26+D27</f>
        <v>0</v>
      </c>
      <c r="E23" s="77">
        <f>E24+E25+E26+E27</f>
        <v>0</v>
      </c>
      <c r="F23" s="67">
        <f t="shared" si="0"/>
        <v>0</v>
      </c>
      <c r="G23" s="96">
        <f t="shared" si="1"/>
        <v>0</v>
      </c>
    </row>
    <row r="24" spans="1:7" ht="37.5" customHeight="1">
      <c r="A24" s="33" t="s">
        <v>12</v>
      </c>
      <c r="B24" s="39">
        <v>0</v>
      </c>
      <c r="C24" s="39">
        <v>0</v>
      </c>
      <c r="D24" s="78">
        <v>0</v>
      </c>
      <c r="E24" s="78">
        <v>0</v>
      </c>
      <c r="F24" s="93">
        <f t="shared" si="0"/>
        <v>0</v>
      </c>
      <c r="G24" s="99">
        <f t="shared" si="1"/>
        <v>0</v>
      </c>
    </row>
    <row r="25" spans="1:7" ht="37.5" customHeight="1">
      <c r="A25" s="27" t="s">
        <v>13</v>
      </c>
      <c r="B25" s="39">
        <v>0</v>
      </c>
      <c r="C25" s="39">
        <v>0</v>
      </c>
      <c r="D25" s="78">
        <v>0</v>
      </c>
      <c r="E25" s="78">
        <v>0</v>
      </c>
      <c r="F25" s="95">
        <f t="shared" si="0"/>
        <v>0</v>
      </c>
      <c r="G25" s="97">
        <f t="shared" si="1"/>
        <v>0</v>
      </c>
    </row>
    <row r="26" spans="1:7" ht="37.5" customHeight="1">
      <c r="A26" s="27" t="s">
        <v>14</v>
      </c>
      <c r="B26" s="39">
        <v>0</v>
      </c>
      <c r="C26" s="39">
        <v>0</v>
      </c>
      <c r="D26" s="78">
        <v>0</v>
      </c>
      <c r="E26" s="78">
        <v>0</v>
      </c>
      <c r="F26" s="95">
        <f t="shared" si="0"/>
        <v>0</v>
      </c>
      <c r="G26" s="97">
        <f t="shared" si="1"/>
        <v>0</v>
      </c>
    </row>
    <row r="27" spans="1:7" ht="37.5" customHeight="1" thickBot="1">
      <c r="A27" s="40" t="s">
        <v>15</v>
      </c>
      <c r="B27" s="39">
        <v>0</v>
      </c>
      <c r="C27" s="39">
        <v>0</v>
      </c>
      <c r="D27" s="78">
        <v>0</v>
      </c>
      <c r="E27" s="78">
        <v>0</v>
      </c>
      <c r="F27" s="94">
        <f t="shared" si="0"/>
        <v>0</v>
      </c>
      <c r="G27" s="98">
        <f t="shared" si="1"/>
        <v>0</v>
      </c>
    </row>
    <row r="28" spans="1:7" ht="37.5" customHeight="1" thickBot="1">
      <c r="A28" s="47" t="s">
        <v>16</v>
      </c>
      <c r="B28" s="38">
        <v>0</v>
      </c>
      <c r="C28" s="38">
        <v>0</v>
      </c>
      <c r="D28" s="79">
        <v>0</v>
      </c>
      <c r="E28" s="79">
        <v>0</v>
      </c>
      <c r="F28" s="67">
        <f t="shared" si="0"/>
        <v>0</v>
      </c>
      <c r="G28" s="96">
        <f t="shared" si="1"/>
        <v>0</v>
      </c>
    </row>
    <row r="29" spans="1:7" ht="37.5" customHeight="1" thickBot="1">
      <c r="A29" s="48" t="s">
        <v>17</v>
      </c>
      <c r="B29" s="36">
        <f>B30+B31+B32+B33+B34</f>
        <v>0</v>
      </c>
      <c r="C29" s="36">
        <f>C30+C31+C32+C33+C34</f>
        <v>0</v>
      </c>
      <c r="D29" s="77">
        <f>D30+D31+D32+D33+D34</f>
        <v>0</v>
      </c>
      <c r="E29" s="77">
        <f>E30+E31+E32+E33+E34</f>
        <v>0</v>
      </c>
      <c r="F29" s="67">
        <f t="shared" si="0"/>
        <v>0</v>
      </c>
      <c r="G29" s="96">
        <f t="shared" si="1"/>
        <v>0</v>
      </c>
    </row>
    <row r="30" spans="1:7" ht="37.5" customHeight="1">
      <c r="A30" s="49" t="s">
        <v>18</v>
      </c>
      <c r="B30" s="39">
        <v>0</v>
      </c>
      <c r="C30" s="39">
        <v>0</v>
      </c>
      <c r="D30" s="78">
        <v>0</v>
      </c>
      <c r="E30" s="78">
        <v>0</v>
      </c>
      <c r="F30" s="93">
        <f t="shared" si="0"/>
        <v>0</v>
      </c>
      <c r="G30" s="99">
        <f t="shared" si="1"/>
        <v>0</v>
      </c>
    </row>
    <row r="31" spans="1:7" ht="37.5" customHeight="1">
      <c r="A31" s="50" t="s">
        <v>19</v>
      </c>
      <c r="B31" s="39">
        <v>0</v>
      </c>
      <c r="C31" s="39">
        <v>0</v>
      </c>
      <c r="D31" s="78">
        <v>0</v>
      </c>
      <c r="E31" s="78">
        <v>0</v>
      </c>
      <c r="F31" s="95">
        <f t="shared" si="0"/>
        <v>0</v>
      </c>
      <c r="G31" s="97">
        <f t="shared" si="1"/>
        <v>0</v>
      </c>
    </row>
    <row r="32" spans="1:7" ht="37.5" customHeight="1">
      <c r="A32" s="51" t="s">
        <v>41</v>
      </c>
      <c r="B32" s="39">
        <v>0</v>
      </c>
      <c r="C32" s="39">
        <v>0</v>
      </c>
      <c r="D32" s="78">
        <v>0</v>
      </c>
      <c r="E32" s="78">
        <v>0</v>
      </c>
      <c r="F32" s="95">
        <f t="shared" si="0"/>
        <v>0</v>
      </c>
      <c r="G32" s="97">
        <f t="shared" si="1"/>
        <v>0</v>
      </c>
    </row>
    <row r="33" spans="1:7" ht="37.5" customHeight="1">
      <c r="A33" s="50" t="s">
        <v>40</v>
      </c>
      <c r="B33" s="39">
        <v>0</v>
      </c>
      <c r="C33" s="39">
        <v>0</v>
      </c>
      <c r="D33" s="78">
        <v>0</v>
      </c>
      <c r="E33" s="78">
        <v>0</v>
      </c>
      <c r="F33" s="95">
        <f t="shared" si="0"/>
        <v>0</v>
      </c>
      <c r="G33" s="97">
        <f t="shared" si="1"/>
        <v>0</v>
      </c>
    </row>
    <row r="34" spans="1:7" ht="37.5" customHeight="1" thickBot="1">
      <c r="A34" s="103" t="s">
        <v>81</v>
      </c>
      <c r="B34" s="66">
        <v>0</v>
      </c>
      <c r="C34" s="66">
        <v>0</v>
      </c>
      <c r="D34" s="81">
        <v>0</v>
      </c>
      <c r="E34" s="81">
        <v>0</v>
      </c>
      <c r="F34" s="94">
        <f t="shared" si="0"/>
        <v>0</v>
      </c>
      <c r="G34" s="98">
        <f t="shared" si="1"/>
        <v>0</v>
      </c>
    </row>
    <row r="35" spans="1:7" ht="37.5" customHeight="1" thickBot="1">
      <c r="A35" s="52" t="s">
        <v>50</v>
      </c>
      <c r="B35" s="38">
        <v>0</v>
      </c>
      <c r="C35" s="38">
        <v>0</v>
      </c>
      <c r="D35" s="79">
        <v>0</v>
      </c>
      <c r="E35" s="79">
        <v>0</v>
      </c>
      <c r="F35" s="67">
        <f t="shared" si="0"/>
        <v>0</v>
      </c>
      <c r="G35" s="96">
        <f t="shared" si="1"/>
        <v>0</v>
      </c>
    </row>
    <row r="36" spans="1:7" ht="41.25" customHeight="1" thickBot="1">
      <c r="A36" s="53" t="s">
        <v>34</v>
      </c>
      <c r="B36" s="37">
        <f>B17+B35</f>
        <v>0</v>
      </c>
      <c r="C36" s="37">
        <f>C17+C35</f>
        <v>0</v>
      </c>
      <c r="D36" s="80">
        <f>D17+D35</f>
        <v>0</v>
      </c>
      <c r="E36" s="80">
        <f>E17+E35</f>
        <v>0</v>
      </c>
      <c r="F36" s="67">
        <f t="shared" si="0"/>
        <v>0</v>
      </c>
      <c r="G36" s="96">
        <f t="shared" si="1"/>
        <v>0</v>
      </c>
    </row>
    <row r="37" spans="1:7" ht="41.25" customHeight="1" thickBot="1">
      <c r="A37" s="150" t="s">
        <v>80</v>
      </c>
      <c r="B37" s="150"/>
      <c r="C37" s="150"/>
      <c r="D37" s="150"/>
      <c r="E37" s="150"/>
      <c r="F37" s="150"/>
      <c r="G37" s="150"/>
    </row>
    <row r="38" spans="1:7" ht="41.25" customHeight="1" thickBot="1">
      <c r="A38" s="35" t="s">
        <v>89</v>
      </c>
      <c r="B38" s="104">
        <f>IF(E17=0,0,E35/(E17-E30))</f>
        <v>0</v>
      </c>
      <c r="C38" s="71"/>
      <c r="D38" s="35" t="s">
        <v>88</v>
      </c>
      <c r="E38" s="104">
        <f>IF(E18=0,0,E35/(E18-E30))</f>
        <v>0</v>
      </c>
      <c r="F38" s="117" t="s">
        <v>87</v>
      </c>
      <c r="G38" s="73"/>
    </row>
    <row r="39" spans="1:6" ht="37.5" customHeight="1" thickBot="1">
      <c r="A39" s="58"/>
      <c r="B39" s="3"/>
      <c r="C39" s="3"/>
      <c r="D39" s="3"/>
      <c r="E39" s="3"/>
      <c r="F39" s="1"/>
    </row>
    <row r="40" spans="1:7" ht="57.75" customHeight="1" thickBot="1">
      <c r="A40" s="59" t="s">
        <v>59</v>
      </c>
      <c r="B40" s="74">
        <v>0</v>
      </c>
      <c r="C40" s="71"/>
      <c r="D40" s="75" t="s">
        <v>63</v>
      </c>
      <c r="E40" s="76" t="s">
        <v>64</v>
      </c>
      <c r="F40" s="72"/>
      <c r="G40" s="73"/>
    </row>
    <row r="41" spans="1:7" ht="37.5" customHeight="1" thickBot="1">
      <c r="A41" s="70"/>
      <c r="B41" s="71"/>
      <c r="C41" s="71"/>
      <c r="D41" s="90">
        <f>IF(B40=0,0,D36/B40)</f>
        <v>0</v>
      </c>
      <c r="E41" s="91">
        <f>IF(B40=0,0,E36/B40)</f>
        <v>0</v>
      </c>
      <c r="F41" s="72"/>
      <c r="G41" s="73"/>
    </row>
    <row r="42" spans="1:6" ht="36.75" customHeight="1" thickBot="1">
      <c r="A42" s="60"/>
      <c r="B42" s="3"/>
      <c r="C42" s="3"/>
      <c r="D42" s="3"/>
      <c r="E42" s="3"/>
      <c r="F42" s="1"/>
    </row>
    <row r="43" spans="1:5" ht="37.5" customHeight="1">
      <c r="A43" s="32" t="s">
        <v>43</v>
      </c>
      <c r="B43" s="41" t="s">
        <v>45</v>
      </c>
      <c r="C43" s="41" t="s">
        <v>44</v>
      </c>
      <c r="D43" s="42" t="s">
        <v>47</v>
      </c>
      <c r="E43" s="2"/>
    </row>
    <row r="44" spans="1:5" ht="37.5" customHeight="1" thickBot="1">
      <c r="A44" s="54" t="s">
        <v>76</v>
      </c>
      <c r="B44" s="92">
        <v>0</v>
      </c>
      <c r="C44" s="68">
        <v>0</v>
      </c>
      <c r="D44" s="62">
        <f>IF(B44=0,0,C44/B44*100)</f>
        <v>0</v>
      </c>
      <c r="E44" s="2"/>
    </row>
    <row r="45" ht="37.5" customHeight="1"/>
  </sheetData>
  <sheetProtection password="CF31" sheet="1" selectLockedCells="1"/>
  <mergeCells count="11">
    <mergeCell ref="F14:F16"/>
    <mergeCell ref="G14:G16"/>
    <mergeCell ref="C1:E1"/>
    <mergeCell ref="A37:G37"/>
    <mergeCell ref="A1:B1"/>
    <mergeCell ref="A3:E3"/>
    <mergeCell ref="B10:E10"/>
    <mergeCell ref="A13:G13"/>
    <mergeCell ref="A14:A16"/>
    <mergeCell ref="B14:C15"/>
    <mergeCell ref="D14:E15"/>
  </mergeCells>
  <printOptions/>
  <pageMargins left="0.32" right="0.25" top="0.75" bottom="0.75" header="0.3" footer="0.3"/>
  <pageSetup fitToHeight="1" fitToWidth="1" horizontalDpi="300" verticalDpi="300" orientation="portrait" paperSize="9" scale="50" r:id="rId4"/>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G44"/>
  <sheetViews>
    <sheetView tabSelected="1" view="pageBreakPreview" zoomScaleNormal="85" zoomScaleSheetLayoutView="100" workbookViewId="0" topLeftCell="A1">
      <selection activeCell="C44" sqref="C44"/>
    </sheetView>
  </sheetViews>
  <sheetFormatPr defaultColWidth="9.140625" defaultRowHeight="15"/>
  <cols>
    <col min="1" max="1" width="46.28125" style="0" customWidth="1"/>
    <col min="2" max="5" width="25.7109375" style="0" customWidth="1"/>
    <col min="6" max="7" width="20.7109375" style="0" customWidth="1"/>
  </cols>
  <sheetData>
    <row r="1" spans="1:5" ht="24.75" customHeight="1">
      <c r="A1" s="151" t="s">
        <v>51</v>
      </c>
      <c r="B1" s="151"/>
      <c r="C1" s="149" t="s">
        <v>83</v>
      </c>
      <c r="D1" s="149"/>
      <c r="E1" s="149"/>
    </row>
    <row r="2" spans="1:5" ht="24.75" customHeight="1">
      <c r="A2" s="110" t="s">
        <v>0</v>
      </c>
      <c r="B2" s="110"/>
      <c r="C2" s="111" t="s">
        <v>84</v>
      </c>
      <c r="D2" s="110"/>
      <c r="E2" s="110"/>
    </row>
    <row r="3" spans="1:5" ht="24.75" customHeight="1">
      <c r="A3" s="159" t="s">
        <v>49</v>
      </c>
      <c r="B3" s="159"/>
      <c r="C3" s="159"/>
      <c r="D3" s="159"/>
      <c r="E3" s="159"/>
    </row>
    <row r="4" ht="24.75" customHeight="1"/>
    <row r="9" ht="18.75" customHeight="1" thickBot="1"/>
    <row r="10" spans="1:7" ht="34.5" customHeight="1" thickBot="1">
      <c r="A10" s="100" t="s">
        <v>57</v>
      </c>
      <c r="B10" s="160"/>
      <c r="C10" s="160"/>
      <c r="D10" s="160"/>
      <c r="E10" s="161"/>
      <c r="F10" s="45"/>
      <c r="G10" s="31"/>
    </row>
    <row r="11" spans="1:7" ht="18.75" customHeight="1">
      <c r="A11" s="30"/>
      <c r="B11" s="43"/>
      <c r="C11" s="44"/>
      <c r="D11" s="44"/>
      <c r="E11" s="44"/>
      <c r="F11" s="44"/>
      <c r="G11" s="31"/>
    </row>
    <row r="12" ht="19.5" thickBot="1">
      <c r="A12" s="30"/>
    </row>
    <row r="13" spans="1:7" ht="27.75" customHeight="1">
      <c r="A13" s="152" t="s">
        <v>58</v>
      </c>
      <c r="B13" s="153"/>
      <c r="C13" s="153"/>
      <c r="D13" s="153"/>
      <c r="E13" s="153"/>
      <c r="F13" s="153"/>
      <c r="G13" s="154"/>
    </row>
    <row r="14" spans="1:7" ht="20.25" customHeight="1">
      <c r="A14" s="157" t="s">
        <v>5</v>
      </c>
      <c r="B14" s="162" t="s">
        <v>85</v>
      </c>
      <c r="C14" s="162"/>
      <c r="D14" s="162" t="s">
        <v>86</v>
      </c>
      <c r="E14" s="162"/>
      <c r="F14" s="155" t="s">
        <v>77</v>
      </c>
      <c r="G14" s="163" t="s">
        <v>35</v>
      </c>
    </row>
    <row r="15" spans="1:7" ht="27" customHeight="1">
      <c r="A15" s="157"/>
      <c r="B15" s="162"/>
      <c r="C15" s="162"/>
      <c r="D15" s="162"/>
      <c r="E15" s="162"/>
      <c r="F15" s="155"/>
      <c r="G15" s="163"/>
    </row>
    <row r="16" spans="1:7" ht="75.75" customHeight="1" thickBot="1">
      <c r="A16" s="158"/>
      <c r="B16" s="34" t="s">
        <v>65</v>
      </c>
      <c r="C16" s="34" t="s">
        <v>66</v>
      </c>
      <c r="D16" s="34" t="s">
        <v>62</v>
      </c>
      <c r="E16" s="34" t="s">
        <v>36</v>
      </c>
      <c r="F16" s="156"/>
      <c r="G16" s="164"/>
    </row>
    <row r="17" spans="1:7" ht="37.5" customHeight="1" thickBot="1">
      <c r="A17" s="35" t="s">
        <v>4</v>
      </c>
      <c r="B17" s="36">
        <f>B18+B22+B23+B28+B29</f>
        <v>0</v>
      </c>
      <c r="C17" s="36">
        <f>C18+C22+C23+C28+C29</f>
        <v>0</v>
      </c>
      <c r="D17" s="77">
        <f>D18+D22+D23+D28+D29</f>
        <v>0</v>
      </c>
      <c r="E17" s="77">
        <f>E18+E22+E23+E28+E29</f>
        <v>0</v>
      </c>
      <c r="F17" s="67">
        <f>IF(B17=0,0,D17/B17*100)</f>
        <v>0</v>
      </c>
      <c r="G17" s="96">
        <f>IF(C17=0,0,E17/C17*100)</f>
        <v>0</v>
      </c>
    </row>
    <row r="18" spans="1:7" ht="37.5" customHeight="1" thickBot="1">
      <c r="A18" s="35" t="s">
        <v>7</v>
      </c>
      <c r="B18" s="36">
        <f>B19+B20+B21</f>
        <v>0</v>
      </c>
      <c r="C18" s="36">
        <f>C19+C20+C21</f>
        <v>0</v>
      </c>
      <c r="D18" s="77">
        <f>D19+D20+D21</f>
        <v>0</v>
      </c>
      <c r="E18" s="77">
        <f>E19+E20+E21</f>
        <v>0</v>
      </c>
      <c r="F18" s="67">
        <f aca="true" t="shared" si="0" ref="F18:F36">IF(B18=0,0,D18/B18*100)</f>
        <v>0</v>
      </c>
      <c r="G18" s="96">
        <f aca="true" t="shared" si="1" ref="G18:G36">IF(C18=0,0,E18/C18*100)</f>
        <v>0</v>
      </c>
    </row>
    <row r="19" spans="1:7" ht="37.5" customHeight="1">
      <c r="A19" s="33" t="s">
        <v>8</v>
      </c>
      <c r="B19" s="39">
        <v>0</v>
      </c>
      <c r="C19" s="39">
        <v>0</v>
      </c>
      <c r="D19" s="78">
        <v>0</v>
      </c>
      <c r="E19" s="78">
        <v>0</v>
      </c>
      <c r="F19" s="93">
        <f t="shared" si="0"/>
        <v>0</v>
      </c>
      <c r="G19" s="99">
        <f t="shared" si="1"/>
        <v>0</v>
      </c>
    </row>
    <row r="20" spans="1:7" ht="37.5" customHeight="1">
      <c r="A20" s="27" t="s">
        <v>9</v>
      </c>
      <c r="B20" s="39">
        <v>0</v>
      </c>
      <c r="C20" s="39">
        <v>0</v>
      </c>
      <c r="D20" s="78">
        <v>0</v>
      </c>
      <c r="E20" s="78">
        <v>0</v>
      </c>
      <c r="F20" s="95">
        <f t="shared" si="0"/>
        <v>0</v>
      </c>
      <c r="G20" s="97">
        <f t="shared" si="1"/>
        <v>0</v>
      </c>
    </row>
    <row r="21" spans="1:7" ht="37.5" customHeight="1" thickBot="1">
      <c r="A21" s="40" t="s">
        <v>10</v>
      </c>
      <c r="B21" s="66">
        <v>0</v>
      </c>
      <c r="C21" s="66">
        <v>0</v>
      </c>
      <c r="D21" s="81">
        <v>0</v>
      </c>
      <c r="E21" s="81">
        <v>0</v>
      </c>
      <c r="F21" s="94">
        <f t="shared" si="0"/>
        <v>0</v>
      </c>
      <c r="G21" s="98">
        <f t="shared" si="1"/>
        <v>0</v>
      </c>
    </row>
    <row r="22" spans="1:7" ht="37.5" customHeight="1" thickBot="1">
      <c r="A22" s="35" t="s">
        <v>11</v>
      </c>
      <c r="B22" s="38">
        <v>0</v>
      </c>
      <c r="C22" s="38">
        <v>0</v>
      </c>
      <c r="D22" s="79">
        <v>0</v>
      </c>
      <c r="E22" s="79">
        <v>0</v>
      </c>
      <c r="F22" s="67">
        <f t="shared" si="0"/>
        <v>0</v>
      </c>
      <c r="G22" s="96">
        <f t="shared" si="1"/>
        <v>0</v>
      </c>
    </row>
    <row r="23" spans="1:7" ht="37.5" customHeight="1" thickBot="1">
      <c r="A23" s="35" t="s">
        <v>20</v>
      </c>
      <c r="B23" s="36">
        <f>B24+B25+B26+B27</f>
        <v>0</v>
      </c>
      <c r="C23" s="36">
        <f>C24+C25+C26+C27</f>
        <v>0</v>
      </c>
      <c r="D23" s="77">
        <f>D24+D25+D26+D27</f>
        <v>0</v>
      </c>
      <c r="E23" s="77">
        <f>E24+E25+E26+E27</f>
        <v>0</v>
      </c>
      <c r="F23" s="67">
        <f t="shared" si="0"/>
        <v>0</v>
      </c>
      <c r="G23" s="96">
        <f t="shared" si="1"/>
        <v>0</v>
      </c>
    </row>
    <row r="24" spans="1:7" ht="37.5" customHeight="1">
      <c r="A24" s="33" t="s">
        <v>12</v>
      </c>
      <c r="B24" s="39">
        <v>0</v>
      </c>
      <c r="C24" s="39">
        <v>0</v>
      </c>
      <c r="D24" s="78">
        <v>0</v>
      </c>
      <c r="E24" s="78">
        <v>0</v>
      </c>
      <c r="F24" s="93">
        <f t="shared" si="0"/>
        <v>0</v>
      </c>
      <c r="G24" s="99">
        <f t="shared" si="1"/>
        <v>0</v>
      </c>
    </row>
    <row r="25" spans="1:7" ht="37.5" customHeight="1">
      <c r="A25" s="27" t="s">
        <v>13</v>
      </c>
      <c r="B25" s="39">
        <v>0</v>
      </c>
      <c r="C25" s="39">
        <v>0</v>
      </c>
      <c r="D25" s="78">
        <v>0</v>
      </c>
      <c r="E25" s="78">
        <v>0</v>
      </c>
      <c r="F25" s="95">
        <f t="shared" si="0"/>
        <v>0</v>
      </c>
      <c r="G25" s="97">
        <f t="shared" si="1"/>
        <v>0</v>
      </c>
    </row>
    <row r="26" spans="1:7" ht="37.5" customHeight="1">
      <c r="A26" s="27" t="s">
        <v>14</v>
      </c>
      <c r="B26" s="39">
        <v>0</v>
      </c>
      <c r="C26" s="39">
        <v>0</v>
      </c>
      <c r="D26" s="78">
        <v>0</v>
      </c>
      <c r="E26" s="78">
        <v>0</v>
      </c>
      <c r="F26" s="95">
        <f t="shared" si="0"/>
        <v>0</v>
      </c>
      <c r="G26" s="97">
        <f t="shared" si="1"/>
        <v>0</v>
      </c>
    </row>
    <row r="27" spans="1:7" ht="37.5" customHeight="1" thickBot="1">
      <c r="A27" s="40" t="s">
        <v>15</v>
      </c>
      <c r="B27" s="66">
        <v>0</v>
      </c>
      <c r="C27" s="66">
        <v>0</v>
      </c>
      <c r="D27" s="81">
        <v>0</v>
      </c>
      <c r="E27" s="81">
        <v>0</v>
      </c>
      <c r="F27" s="94">
        <f t="shared" si="0"/>
        <v>0</v>
      </c>
      <c r="G27" s="98">
        <f t="shared" si="1"/>
        <v>0</v>
      </c>
    </row>
    <row r="28" spans="1:7" ht="37.5" customHeight="1" thickBot="1">
      <c r="A28" s="47" t="s">
        <v>16</v>
      </c>
      <c r="B28" s="38">
        <v>0</v>
      </c>
      <c r="C28" s="38">
        <v>0</v>
      </c>
      <c r="D28" s="79">
        <v>0</v>
      </c>
      <c r="E28" s="79">
        <v>0</v>
      </c>
      <c r="F28" s="67">
        <f t="shared" si="0"/>
        <v>0</v>
      </c>
      <c r="G28" s="96">
        <f t="shared" si="1"/>
        <v>0</v>
      </c>
    </row>
    <row r="29" spans="1:7" ht="37.5" customHeight="1" thickBot="1">
      <c r="A29" s="48" t="s">
        <v>17</v>
      </c>
      <c r="B29" s="36">
        <f>B30+B31+B32+B33+B34</f>
        <v>0</v>
      </c>
      <c r="C29" s="36">
        <f>C30+C31+C32+C33+C34</f>
        <v>0</v>
      </c>
      <c r="D29" s="77">
        <f>D30+D31+D32+D33+D34</f>
        <v>0</v>
      </c>
      <c r="E29" s="77">
        <f>E30+E31+E32+E33+E34</f>
        <v>0</v>
      </c>
      <c r="F29" s="67">
        <f t="shared" si="0"/>
        <v>0</v>
      </c>
      <c r="G29" s="96">
        <f t="shared" si="1"/>
        <v>0</v>
      </c>
    </row>
    <row r="30" spans="1:7" ht="37.5" customHeight="1">
      <c r="A30" s="49" t="s">
        <v>18</v>
      </c>
      <c r="B30" s="39">
        <v>0</v>
      </c>
      <c r="C30" s="39">
        <v>0</v>
      </c>
      <c r="D30" s="78">
        <v>0</v>
      </c>
      <c r="E30" s="78">
        <v>0</v>
      </c>
      <c r="F30" s="93">
        <f t="shared" si="0"/>
        <v>0</v>
      </c>
      <c r="G30" s="99">
        <f t="shared" si="1"/>
        <v>0</v>
      </c>
    </row>
    <row r="31" spans="1:7" ht="37.5" customHeight="1">
      <c r="A31" s="50" t="s">
        <v>19</v>
      </c>
      <c r="B31" s="39">
        <v>0</v>
      </c>
      <c r="C31" s="39">
        <v>0</v>
      </c>
      <c r="D31" s="78">
        <v>0</v>
      </c>
      <c r="E31" s="78">
        <v>0</v>
      </c>
      <c r="F31" s="95">
        <f t="shared" si="0"/>
        <v>0</v>
      </c>
      <c r="G31" s="97">
        <f t="shared" si="1"/>
        <v>0</v>
      </c>
    </row>
    <row r="32" spans="1:7" ht="37.5" customHeight="1">
      <c r="A32" s="51" t="s">
        <v>41</v>
      </c>
      <c r="B32" s="39">
        <v>0</v>
      </c>
      <c r="C32" s="39">
        <v>0</v>
      </c>
      <c r="D32" s="78">
        <v>0</v>
      </c>
      <c r="E32" s="78">
        <v>0</v>
      </c>
      <c r="F32" s="95">
        <f t="shared" si="0"/>
        <v>0</v>
      </c>
      <c r="G32" s="97">
        <f t="shared" si="1"/>
        <v>0</v>
      </c>
    </row>
    <row r="33" spans="1:7" ht="37.5" customHeight="1">
      <c r="A33" s="50" t="s">
        <v>40</v>
      </c>
      <c r="B33" s="39">
        <v>0</v>
      </c>
      <c r="C33" s="39">
        <v>0</v>
      </c>
      <c r="D33" s="78">
        <v>0</v>
      </c>
      <c r="E33" s="78">
        <v>0</v>
      </c>
      <c r="F33" s="95">
        <f t="shared" si="0"/>
        <v>0</v>
      </c>
      <c r="G33" s="97">
        <f t="shared" si="1"/>
        <v>0</v>
      </c>
    </row>
    <row r="34" spans="1:7" ht="37.5" customHeight="1" thickBot="1">
      <c r="A34" s="103" t="s">
        <v>81</v>
      </c>
      <c r="B34" s="66">
        <v>0</v>
      </c>
      <c r="C34" s="66">
        <v>0</v>
      </c>
      <c r="D34" s="81">
        <v>0</v>
      </c>
      <c r="E34" s="81">
        <v>0</v>
      </c>
      <c r="F34" s="94">
        <f t="shared" si="0"/>
        <v>0</v>
      </c>
      <c r="G34" s="98">
        <f t="shared" si="1"/>
        <v>0</v>
      </c>
    </row>
    <row r="35" spans="1:7" ht="37.5" customHeight="1" thickBot="1">
      <c r="A35" s="52" t="s">
        <v>50</v>
      </c>
      <c r="B35" s="38">
        <v>0</v>
      </c>
      <c r="C35" s="38">
        <v>0</v>
      </c>
      <c r="D35" s="79">
        <v>0</v>
      </c>
      <c r="E35" s="79">
        <v>0</v>
      </c>
      <c r="F35" s="67">
        <f t="shared" si="0"/>
        <v>0</v>
      </c>
      <c r="G35" s="96">
        <f t="shared" si="1"/>
        <v>0</v>
      </c>
    </row>
    <row r="36" spans="1:7" ht="41.25" customHeight="1" thickBot="1">
      <c r="A36" s="53" t="s">
        <v>34</v>
      </c>
      <c r="B36" s="37">
        <f>B17+B35</f>
        <v>0</v>
      </c>
      <c r="C36" s="37">
        <f>C17+C35</f>
        <v>0</v>
      </c>
      <c r="D36" s="80">
        <f>D17+D35</f>
        <v>0</v>
      </c>
      <c r="E36" s="80">
        <f>E17+E35</f>
        <v>0</v>
      </c>
      <c r="F36" s="67">
        <f t="shared" si="0"/>
        <v>0</v>
      </c>
      <c r="G36" s="96">
        <f t="shared" si="1"/>
        <v>0</v>
      </c>
    </row>
    <row r="37" spans="1:7" ht="41.25" customHeight="1" thickBot="1">
      <c r="A37" s="150" t="s">
        <v>80</v>
      </c>
      <c r="B37" s="150"/>
      <c r="C37" s="150"/>
      <c r="D37" s="150"/>
      <c r="E37" s="150"/>
      <c r="F37" s="150"/>
      <c r="G37" s="150"/>
    </row>
    <row r="38" spans="1:7" ht="41.25" customHeight="1" thickBot="1">
      <c r="A38" s="35" t="s">
        <v>89</v>
      </c>
      <c r="B38" s="104">
        <f>IF(E17=0,0,E35/(E17-E30))</f>
        <v>0</v>
      </c>
      <c r="C38" s="71"/>
      <c r="D38" s="35" t="s">
        <v>88</v>
      </c>
      <c r="E38" s="104">
        <f>IF(E18=0,0,E35/(E18-E30))</f>
        <v>0</v>
      </c>
      <c r="F38" s="117" t="s">
        <v>87</v>
      </c>
      <c r="G38" s="73"/>
    </row>
    <row r="39" spans="1:6" ht="37.5" customHeight="1" thickBot="1">
      <c r="A39" s="58"/>
      <c r="B39" s="3"/>
      <c r="C39" s="3"/>
      <c r="D39" s="3"/>
      <c r="E39" s="3"/>
      <c r="F39" s="1"/>
    </row>
    <row r="40" spans="1:7" ht="57.75" customHeight="1" thickBot="1">
      <c r="A40" s="59" t="s">
        <v>59</v>
      </c>
      <c r="B40" s="74">
        <v>0</v>
      </c>
      <c r="C40" s="71"/>
      <c r="D40" s="75" t="s">
        <v>63</v>
      </c>
      <c r="E40" s="76" t="s">
        <v>64</v>
      </c>
      <c r="F40" s="72"/>
      <c r="G40" s="73"/>
    </row>
    <row r="41" spans="1:7" ht="37.5" customHeight="1" thickBot="1">
      <c r="A41" s="70"/>
      <c r="B41" s="71"/>
      <c r="C41" s="71"/>
      <c r="D41" s="90">
        <f>IF(B40=0,0,D36/B40)</f>
        <v>0</v>
      </c>
      <c r="E41" s="91">
        <f>IF(B40=0,0,E36/B40)</f>
        <v>0</v>
      </c>
      <c r="F41" s="72"/>
      <c r="G41" s="73"/>
    </row>
    <row r="42" spans="1:6" ht="36.75" customHeight="1" thickBot="1">
      <c r="A42" s="60"/>
      <c r="B42" s="3"/>
      <c r="C42" s="3"/>
      <c r="D42" s="3"/>
      <c r="E42" s="3"/>
      <c r="F42" s="1"/>
    </row>
    <row r="43" spans="1:5" ht="37.5" customHeight="1">
      <c r="A43" s="32" t="s">
        <v>43</v>
      </c>
      <c r="B43" s="41" t="s">
        <v>45</v>
      </c>
      <c r="C43" s="41" t="s">
        <v>44</v>
      </c>
      <c r="D43" s="42" t="s">
        <v>47</v>
      </c>
      <c r="E43" s="2"/>
    </row>
    <row r="44" spans="1:5" ht="37.5" customHeight="1" thickBot="1">
      <c r="A44" s="54" t="s">
        <v>76</v>
      </c>
      <c r="B44" s="92">
        <v>0</v>
      </c>
      <c r="C44" s="68">
        <v>0</v>
      </c>
      <c r="D44" s="62">
        <f>IF(B44=0,0,C44/B44*100)</f>
        <v>0</v>
      </c>
      <c r="E44" s="2"/>
    </row>
    <row r="45" ht="37.5" customHeight="1"/>
  </sheetData>
  <sheetProtection password="CF31" sheet="1" selectLockedCells="1"/>
  <mergeCells count="11">
    <mergeCell ref="F14:F16"/>
    <mergeCell ref="G14:G16"/>
    <mergeCell ref="C1:E1"/>
    <mergeCell ref="A37:G37"/>
    <mergeCell ref="A1:B1"/>
    <mergeCell ref="A3:E3"/>
    <mergeCell ref="B10:E10"/>
    <mergeCell ref="A13:G13"/>
    <mergeCell ref="A14:A16"/>
    <mergeCell ref="B14:C15"/>
    <mergeCell ref="D14:E15"/>
  </mergeCells>
  <printOptions/>
  <pageMargins left="0.32" right="0.25" top="0.75" bottom="0.75" header="0.3" footer="0.3"/>
  <pageSetup fitToHeight="1" fitToWidth="1" horizontalDpi="300" verticalDpi="300" orientation="portrait" paperSize="9" scale="5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2006-10-17T13:37:20Z</dcterms:created>
  <dcterms:modified xsi:type="dcterms:W3CDTF">2016-02-16T10:00:03Z</dcterms:modified>
  <cp:category/>
  <cp:version/>
  <cp:contentType/>
  <cp:contentStatus/>
</cp:coreProperties>
</file>