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drawings/drawing3.xml" ContentType="application/vnd.openxmlformats-officedocument.drawing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35" windowWidth="14850" windowHeight="11580" tabRatio="915" activeTab="18"/>
  </bookViews>
  <sheets>
    <sheet name="Obsah" sheetId="1" r:id="rId1"/>
    <sheet name="B5.4.1" sheetId="2" r:id="rId2"/>
    <sheet name="B5.4.2" sheetId="3" r:id="rId3"/>
    <sheet name="B5.4.3" sheetId="4" r:id="rId4"/>
    <sheet name="B5.4.4" sheetId="5" r:id="rId5"/>
    <sheet name="B5.4.5" sheetId="6" r:id="rId6"/>
    <sheet name="B5.4.6" sheetId="7" r:id="rId7"/>
    <sheet name="B5.4.7" sheetId="8" r:id="rId8"/>
    <sheet name="B5.4.8" sheetId="9" r:id="rId9"/>
    <sheet name="B5.4.9" sheetId="10" r:id="rId10"/>
    <sheet name="B5.4.10" sheetId="11" r:id="rId11"/>
    <sheet name="B5.4.11" sheetId="12" r:id="rId12"/>
    <sheet name="B5.4.12" sheetId="13" r:id="rId13"/>
    <sheet name="B5.4.13" sheetId="14" r:id="rId14"/>
    <sheet name="B5.4.14" sheetId="15" r:id="rId15"/>
    <sheet name="B5.4.15" sheetId="16" r:id="rId16"/>
    <sheet name="GB1" sheetId="17" r:id="rId17"/>
    <sheet name="GB2" sheetId="18" r:id="rId18"/>
    <sheet name="GB3" sheetId="19" r:id="rId19"/>
  </sheets>
  <externalReferences>
    <externalReference r:id="rId22"/>
  </externalReferences>
  <definedNames>
    <definedName name="data_1">'B5.4.1'!$K$12:$V$19</definedName>
    <definedName name="data_10" localSheetId="3">#REF!</definedName>
    <definedName name="data_10">'B5.4.7'!$K$12:$V$62</definedName>
    <definedName name="data_11" localSheetId="3">#REF!</definedName>
    <definedName name="data_11">'B5.4.8'!$K$13:$V$62</definedName>
    <definedName name="data_12" localSheetId="3">#REF!</definedName>
    <definedName name="data_12">'B5.4.9'!$K$12:$V$62</definedName>
    <definedName name="data_13" localSheetId="3">#REF!</definedName>
    <definedName name="data_13">#REF!</definedName>
    <definedName name="data_14">#REF!</definedName>
    <definedName name="data_15">'B5.4.10'!$K$12:$V$28</definedName>
    <definedName name="data_16">'B5.4.11'!$K$12:$V$28</definedName>
    <definedName name="data_17" localSheetId="3">#REF!</definedName>
    <definedName name="data_17">'B5.4.12'!$K$12:$V$28</definedName>
    <definedName name="data_18" localSheetId="3">#REF!</definedName>
    <definedName name="data_18">#REF!</definedName>
    <definedName name="data_19">#REF!</definedName>
    <definedName name="data_2">#REF!</definedName>
    <definedName name="data_20" localSheetId="13">'B5.4.13'!$K$12:$V$34</definedName>
    <definedName name="data_20" localSheetId="3">#REF!</definedName>
    <definedName name="data_20">'[1]B5.4.12'!$N$11:$R$43</definedName>
    <definedName name="data_21">#REF!</definedName>
    <definedName name="data_22" localSheetId="3">#REF!</definedName>
    <definedName name="data_22">'B5.4.14'!$K$12:$V$34</definedName>
    <definedName name="data_23">#REF!</definedName>
    <definedName name="data_24" localSheetId="3">#REF!</definedName>
    <definedName name="data_24" localSheetId="16">'GB1'!$K$12:$O$32</definedName>
    <definedName name="data_24" localSheetId="17">'GB2'!$K$12:$O$31</definedName>
    <definedName name="data_24" localSheetId="18">'GB3'!$K$12:$O$31</definedName>
    <definedName name="data_24">'B5.4.15'!$K$12:$N$34</definedName>
    <definedName name="data_25">#REF!</definedName>
    <definedName name="data_26">#REF!</definedName>
    <definedName name="data_3">'B5.4.2'!$K$12:$V$34</definedName>
    <definedName name="data_4" localSheetId="3">#REF!</definedName>
    <definedName name="data_4">#REF!</definedName>
    <definedName name="data_5">#REF!</definedName>
    <definedName name="data_6">#REF!</definedName>
    <definedName name="data_7" localSheetId="3">'B5.4.3'!$K$12:$V$43</definedName>
    <definedName name="data_7">'B5.4.4'!$K$12:$V$86</definedName>
    <definedName name="data_8">'B5.4.5'!#REF!</definedName>
    <definedName name="data_9" localSheetId="3">#REF!</definedName>
    <definedName name="data_9">'B5.4.6'!$K$13:$V$62</definedName>
    <definedName name="Datova_oblast" localSheetId="1">'B5.4.1'!$J$12:$V$41</definedName>
    <definedName name="Datova_oblast" localSheetId="10">'B5.4.10'!$J$12:$V$28</definedName>
    <definedName name="Datova_oblast" localSheetId="11">'B5.4.11'!$J$12:$V$28</definedName>
    <definedName name="Datova_oblast" localSheetId="12">'B5.4.12'!$J$12:$V$28</definedName>
    <definedName name="Datova_oblast" localSheetId="13">'B5.4.13'!$J$12:$V$34</definedName>
    <definedName name="Datova_oblast" localSheetId="14">'B5.4.14'!$J$12:$V$34</definedName>
    <definedName name="Datova_oblast" localSheetId="15">'B5.4.15'!$J$12:$V$34</definedName>
    <definedName name="Datova_oblast" localSheetId="2">'B5.4.2'!$J$12:$V$34</definedName>
    <definedName name="Datova_oblast" localSheetId="3">'B5.4.3'!$J$12:$V$43</definedName>
    <definedName name="Datova_oblast" localSheetId="4">'B5.4.4'!$J$12:$V$86</definedName>
    <definedName name="Datova_oblast" localSheetId="5">'B5.4.5'!$J$12:$V$65</definedName>
    <definedName name="Datova_oblast" localSheetId="6">'B5.4.6'!$J$12:$V$62</definedName>
    <definedName name="Datova_oblast" localSheetId="7">'B5.4.7'!$J$12:$V$62</definedName>
    <definedName name="Datova_oblast" localSheetId="8">'B5.4.8'!$J$12:$V$62</definedName>
    <definedName name="Datova_oblast" localSheetId="9">'B5.4.9'!$J$12:$V$62</definedName>
    <definedName name="Datova_oblast" localSheetId="16">'GB1'!$J$12:$W$32</definedName>
    <definedName name="Datova_oblast" localSheetId="17">'GB2'!$J$12:$W$31</definedName>
    <definedName name="Datova_oblast" localSheetId="18">'GB3'!$J$12:$W$31</definedName>
    <definedName name="_xlnm.Print_Titles" localSheetId="0">'Obsah'!$3:$5</definedName>
    <definedName name="Novy_rok" localSheetId="1">'B5.4.1'!$V$12:$V$19</definedName>
    <definedName name="Novy_rok" localSheetId="10">'B5.4.10'!$V$12:$V$28</definedName>
    <definedName name="Novy_rok" localSheetId="11">'B5.4.11'!$V$12:$V$28</definedName>
    <definedName name="Novy_rok" localSheetId="12">'B5.4.12'!$V$12:$V$28</definedName>
    <definedName name="Novy_rok" localSheetId="13">'B5.4.13'!$V$12:$V$34</definedName>
    <definedName name="Novy_rok" localSheetId="14">'B5.4.14'!$V$12:$V$34</definedName>
    <definedName name="Novy_rok" localSheetId="15">'B5.4.15'!$N$12:$N$34</definedName>
    <definedName name="Novy_rok" localSheetId="2">'B5.4.2'!$V$12:$V$34</definedName>
    <definedName name="Novy_rok" localSheetId="3">'B5.4.3'!$V$12:$V$35</definedName>
    <definedName name="Novy_rok" localSheetId="4">'B5.4.4'!$V$12:$V$61</definedName>
    <definedName name="Novy_rok" localSheetId="5">'B5.4.5'!#REF!</definedName>
    <definedName name="Novy_rok" localSheetId="6">'B5.4.6'!$V$13:$V$22</definedName>
    <definedName name="Novy_rok" localSheetId="7">'B5.4.7'!$V$12:$V$21</definedName>
    <definedName name="Novy_rok" localSheetId="8">'B5.4.8'!$V$13:$V$22</definedName>
    <definedName name="Novy_rok" localSheetId="9">'B5.4.9'!$V$12:$V$45</definedName>
    <definedName name="Novy_rok" localSheetId="16">'GB1'!$O$12:$O$32</definedName>
    <definedName name="Novy_rok" localSheetId="17">'GB2'!$O$12:$O$31</definedName>
    <definedName name="Novy_rok" localSheetId="18">'GB3'!$O$12:$O$31</definedName>
    <definedName name="_xlnm.Print_Area" localSheetId="1">'B5.4.1'!$D$4:$V$43</definedName>
    <definedName name="_xlnm.Print_Area" localSheetId="10">'B5.4.10'!$D$4:$V$32</definedName>
    <definedName name="_xlnm.Print_Area" localSheetId="11">'B5.4.11'!$D$4:$V$32</definedName>
    <definedName name="_xlnm.Print_Area" localSheetId="12">'B5.4.12'!$D$4:$V$32</definedName>
    <definedName name="_xlnm.Print_Area" localSheetId="13">'B5.4.13'!$D$4:$V$35</definedName>
    <definedName name="_xlnm.Print_Area" localSheetId="14">'B5.4.14'!$D$4:$V$35</definedName>
    <definedName name="_xlnm.Print_Area" localSheetId="15">'B5.4.15'!$D$4:$V$35</definedName>
    <definedName name="_xlnm.Print_Area" localSheetId="2">'B5.4.2'!$D$4:$V$36</definedName>
    <definedName name="_xlnm.Print_Area" localSheetId="3">'B5.4.3'!$D$4:$V$45</definedName>
    <definedName name="_xlnm.Print_Area" localSheetId="4">'B5.4.4'!$D$4:$V$87</definedName>
    <definedName name="_xlnm.Print_Area" localSheetId="5">'B5.4.5'!$D$4:$V$67</definedName>
    <definedName name="_xlnm.Print_Area" localSheetId="6">'B5.4.6'!$D$4:$V$64</definedName>
    <definedName name="_xlnm.Print_Area" localSheetId="7">'B5.4.7'!$D$4:$V$64</definedName>
    <definedName name="_xlnm.Print_Area" localSheetId="8">'B5.4.8'!$D$4:$V$64</definedName>
    <definedName name="_xlnm.Print_Area" localSheetId="9">'B5.4.9'!$D$4:$V$64</definedName>
    <definedName name="_xlnm.Print_Area" localSheetId="16">'GB1'!$D$4:$W$33</definedName>
    <definedName name="_xlnm.Print_Area" localSheetId="17">'GB2'!$D$4:$W$32</definedName>
    <definedName name="_xlnm.Print_Area" localSheetId="18">'GB3'!$D$4:$W$32</definedName>
    <definedName name="_xlnm.Print_Area" localSheetId="0">'Obsah'!$D$3:$H$44</definedName>
    <definedName name="Posledni_abs" localSheetId="3">'B5.4.3'!$N$36:$N$43</definedName>
    <definedName name="Posledni_abs" localSheetId="4">'B5.4.4'!$N$62:$N$86</definedName>
    <definedName name="Posledni_abs" localSheetId="5">'B5.4.5'!#REF!</definedName>
    <definedName name="Posledni_abs" localSheetId="6">'B5.4.6'!$N$23:$N$27</definedName>
    <definedName name="Posledni_abs" localSheetId="7">'B5.4.7'!$N$22:$N$26</definedName>
    <definedName name="Posledni_abs" localSheetId="8">'B5.4.8'!$N$23:$N$27</definedName>
    <definedName name="Posledni_abs" localSheetId="9">'B5.4.9'!$N$46:$N$62</definedName>
  </definedNames>
  <calcPr fullCalcOnLoad="1"/>
</workbook>
</file>

<file path=xl/sharedStrings.xml><?xml version="1.0" encoding="utf-8"?>
<sst xmlns="http://schemas.openxmlformats.org/spreadsheetml/2006/main" count="1392" uniqueCount="212">
  <si>
    <t xml:space="preserve"> </t>
  </si>
  <si>
    <t>1)</t>
  </si>
  <si>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</si>
  <si>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</si>
  <si>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</si>
  <si>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</si>
  <si>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</si>
  <si>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</si>
  <si>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</si>
  <si>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</si>
  <si>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x </t>
  </si>
  <si>
    <t>x</t>
  </si>
  <si>
    <t xml:space="preserve"> neveřejný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</si>
  <si>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</si>
  <si>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</si>
  <si>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</si>
  <si>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</si>
  <si>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</si>
  <si>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</si>
  <si>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</si>
  <si>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</si>
  <si>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 . 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</si>
  <si>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</si>
  <si>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</si>
  <si>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</si>
  <si>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</si>
  <si>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</si>
  <si>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</si>
  <si>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</si>
  <si>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</si>
  <si>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</si>
  <si>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</si>
  <si>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</si>
  <si>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</si>
  <si>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</si>
  <si>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</si>
  <si>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</si>
  <si>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</si>
  <si>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</si>
  <si>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</si>
  <si>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</si>
  <si>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</si>
  <si>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</si>
  <si>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</si>
  <si>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</si>
  <si>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</si>
  <si>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</si>
  <si>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</si>
  <si>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</si>
  <si>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</si>
  <si>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</si>
  <si>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</si>
  <si>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</si>
  <si>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</si>
  <si>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</si>
  <si>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</si>
  <si>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</si>
  <si>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</si>
  <si>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</si>
  <si>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Forma vzdělávání
Zřizovatel</t>
  </si>
  <si>
    <t>Žáci</t>
  </si>
  <si>
    <t>Nově přijatí</t>
  </si>
  <si>
    <t>Absolventi</t>
  </si>
  <si>
    <t>Zřizovatel
Druh vzdělávání</t>
  </si>
  <si>
    <t>c</t>
  </si>
  <si>
    <t xml:space="preserve">  střední vzdělávání s výučním listem</t>
  </si>
  <si>
    <t xml:space="preserve">  střední vzdělávání s maturitní zkouškou</t>
  </si>
  <si>
    <t>2005/06</t>
  </si>
  <si>
    <t>2)</t>
  </si>
  <si>
    <t xml:space="preserve">CZ020 </t>
  </si>
  <si>
    <t xml:space="preserve">CZ03 </t>
  </si>
  <si>
    <t xml:space="preserve">CZ031 </t>
  </si>
  <si>
    <t xml:space="preserve">CZ032 </t>
  </si>
  <si>
    <t xml:space="preserve">CZ04 </t>
  </si>
  <si>
    <t xml:space="preserve">CZ041 </t>
  </si>
  <si>
    <t xml:space="preserve">CZ042 </t>
  </si>
  <si>
    <t xml:space="preserve">CZ05 </t>
  </si>
  <si>
    <t xml:space="preserve">CZ051 </t>
  </si>
  <si>
    <t xml:space="preserve">CZ052 </t>
  </si>
  <si>
    <t xml:space="preserve">CZ053 </t>
  </si>
  <si>
    <t xml:space="preserve">CZ06 </t>
  </si>
  <si>
    <t xml:space="preserve">CZ07 </t>
  </si>
  <si>
    <t xml:space="preserve">CZ071 </t>
  </si>
  <si>
    <t xml:space="preserve">CZ072 </t>
  </si>
  <si>
    <t xml:space="preserve">CZ08 </t>
  </si>
  <si>
    <t xml:space="preserve">CZ080 </t>
  </si>
  <si>
    <t>Tab. B5.4.1:</t>
  </si>
  <si>
    <t/>
  </si>
  <si>
    <t>2003/04</t>
  </si>
  <si>
    <t>2004/05</t>
  </si>
  <si>
    <t>2006/07</t>
  </si>
  <si>
    <t>Komentáře:</t>
  </si>
  <si>
    <t>Tab. B5.4.2:</t>
  </si>
  <si>
    <t>Tab. B5.4.4:</t>
  </si>
  <si>
    <t>Tab. B5.4.5:</t>
  </si>
  <si>
    <t>Tab. B5.4.6:</t>
  </si>
  <si>
    <t>Tab. B5.4.7:</t>
  </si>
  <si>
    <t>Tab. B5.4.8:</t>
  </si>
  <si>
    <t>Tab. B5.4.9:</t>
  </si>
  <si>
    <t>Tab. B5.4.12:</t>
  </si>
  <si>
    <t>Tab. B5.4.13:</t>
  </si>
  <si>
    <t>Tab. B5.4.14:</t>
  </si>
  <si>
    <t>Text</t>
  </si>
  <si>
    <t>Tabulka 1</t>
  </si>
  <si>
    <t>Tabulka 3</t>
  </si>
  <si>
    <t>Tabulka 4</t>
  </si>
  <si>
    <t>Tabulka 5</t>
  </si>
  <si>
    <t>Tabulka 7</t>
  </si>
  <si>
    <t>Tabulka 9</t>
  </si>
  <si>
    <t>Tabulka 11</t>
  </si>
  <si>
    <t>Tabulka 13</t>
  </si>
  <si>
    <t>Tabulka 14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</si>
  <si>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</si>
  <si>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</si>
  <si>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</si>
  <si>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</si>
  <si>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</si>
  <si>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 xml:space="preserve"> kraj </t>
  </si>
  <si>
    <t>Denní formy vzdělávání</t>
  </si>
  <si>
    <t>Ostatní formy vzdělávání</t>
  </si>
  <si>
    <t>Druh vzdělávání
Zřizovatel</t>
  </si>
  <si>
    <t>Tab. B5.4.3:</t>
  </si>
  <si>
    <t>Dívky</t>
  </si>
  <si>
    <t>Nově přijaté</t>
  </si>
  <si>
    <t>Absolventky</t>
  </si>
  <si>
    <t xml:space="preserve">  střední vzdělávání</t>
  </si>
  <si>
    <t>SŠ – odborné vzdělávání (bez nástavbového studia) – dívky, nově přijaté</t>
  </si>
  <si>
    <t>Data bez zkráceného studia.</t>
  </si>
  <si>
    <t>Tab. B5.4.10:</t>
  </si>
  <si>
    <t>Tab. B5.4.11:</t>
  </si>
  <si>
    <t>SŠ – odborné vzdělávání (bez nástavbového studia), denní forma vzdělávání</t>
  </si>
  <si>
    <t>SŠ – odborné vzdělávání (bez nástavbového studia) – úspěšnost v 1. kole přijímacího</t>
  </si>
  <si>
    <t>CZ063</t>
  </si>
  <si>
    <t>CZ064</t>
  </si>
  <si>
    <t>Denní forma vzdělávání</t>
  </si>
  <si>
    <t>Zřizovatel</t>
  </si>
  <si>
    <t>Církev</t>
  </si>
  <si>
    <t>Veřejný</t>
  </si>
  <si>
    <t>Tab. B5.4.15:</t>
  </si>
  <si>
    <t xml:space="preserve">SŠ – odborné vzdělávání (bez nástavbového studia) – školy </t>
  </si>
  <si>
    <t>SŠ – odborné vzdělávání (bez nástavbového studia) – školy</t>
  </si>
  <si>
    <t xml:space="preserve">SŠ – lycea  – žáci/dívky, nově přijatí/přijaté a absolventi/absolventky </t>
  </si>
  <si>
    <t xml:space="preserve">SŠ – odborné vzdělávání (bez nástavbového studia) – žáci, nově přijatí </t>
  </si>
  <si>
    <t xml:space="preserve">SŠ – odborné vzdělávání (bez nástavbového studia), denní forma vzdělávání </t>
  </si>
  <si>
    <t xml:space="preserve">SŠ – odborné vzdělávání (bez nástavbového studia), ostatní formy vzdělávání – žáci, </t>
  </si>
  <si>
    <t>B5.4 Střední školy vyučující obory odborného vzdělávání (bez nástavbového studia)</t>
  </si>
  <si>
    <r>
      <t xml:space="preserve">  střední vzdělávání s výučním listem</t>
    </r>
    <r>
      <rPr>
        <vertAlign val="superscript"/>
        <sz val="10"/>
        <rFont val="Arial Narrow"/>
        <family val="2"/>
      </rPr>
      <t>1)</t>
    </r>
  </si>
  <si>
    <r>
      <t xml:space="preserve">  střední vzdělávání s maturitní zkouškou</t>
    </r>
    <r>
      <rPr>
        <vertAlign val="superscript"/>
        <sz val="10"/>
        <rFont val="Arial Narrow"/>
        <family val="2"/>
      </rPr>
      <t>1)</t>
    </r>
  </si>
  <si>
    <t>Včetně zkráceného studia.</t>
  </si>
  <si>
    <t>Údaje za lycea jsou uvedeny v rámci tabulek "Střední školy – odborné vzdělávání (bez nástavbového studia)".</t>
  </si>
  <si>
    <t xml:space="preserve">SŠ – odborné vzdělávání (bez nástavbového studia) – žáci, nově přijatí, </t>
  </si>
  <si>
    <t>2009/10</t>
  </si>
  <si>
    <t>Údaje za střední vzdělávání s výučním listem a za střední vzdělávání s maturitní zkouškou jsou včetně zkráceného studia, komentář platí pro všechny zřizovatele.</t>
  </si>
  <si>
    <t xml:space="preserve">SŠ – odborné vzdělávání (bez nástavbového studia) – počet přijatých přihlášek v 1. kole </t>
  </si>
  <si>
    <t xml:space="preserve">SŠ – odborné vzdělávání (bez nástavbového studia) – počet podaných přihlášek v 1. kole </t>
  </si>
  <si>
    <t>Tabulka 2</t>
  </si>
  <si>
    <t>Tabulka 6</t>
  </si>
  <si>
    <t>Tabulka 8</t>
  </si>
  <si>
    <t>Tabulka 10</t>
  </si>
  <si>
    <t>Tabulka 12</t>
  </si>
  <si>
    <t>Tabulka 15</t>
  </si>
  <si>
    <t>Do školního roku 2008/09 v rámci prvního kola přijímacího řízení mohli žáci podat přihlášku pouze na jednu školu, ve školním roce 2009/10 byl systém přijímacího řízení změněn a žáci si mohli podat tři přihlášky, údaje jsou proto s minulými léty nesrovnatelné.</t>
  </si>
  <si>
    <t>2010/11</t>
  </si>
  <si>
    <t>Obrazová příloha</t>
  </si>
  <si>
    <t>Graf 1</t>
  </si>
  <si>
    <t>Graf 2</t>
  </si>
  <si>
    <t>Graf 3</t>
  </si>
  <si>
    <t>Obr. B1:</t>
  </si>
  <si>
    <t>do 100</t>
  </si>
  <si>
    <t>101–200</t>
  </si>
  <si>
    <t>201–300</t>
  </si>
  <si>
    <t>301–400</t>
  </si>
  <si>
    <t>401–500</t>
  </si>
  <si>
    <t>501–600</t>
  </si>
  <si>
    <t>601–700</t>
  </si>
  <si>
    <t>Obr. B2:</t>
  </si>
  <si>
    <t>Střední vzdělávání s výučním listem a střední vzdělávání s maturitní zkouškou včetně zkráceného studia.</t>
  </si>
  <si>
    <t xml:space="preserve">  střední vzdělávání </t>
  </si>
  <si>
    <t>Obr. B3:</t>
  </si>
  <si>
    <t>Do školního roku 2005/06 jsou školy započteny podle počtu jednotlivých typů škol, od školního roku 2006/07 je uveden počet středních škol bez ohledu na počet jejich pracovišť.</t>
  </si>
  <si>
    <t>průměrný počet žáků na jednu školu</t>
  </si>
  <si>
    <t>průměrný počet žáků na jednu třídu</t>
  </si>
  <si>
    <t>2011/12</t>
  </si>
  <si>
    <t xml:space="preserve">nad 701 </t>
  </si>
  <si>
    <t>Obsah</t>
  </si>
  <si>
    <t>Zdroj: databáze MŠMT</t>
  </si>
  <si>
    <t>2012/13</t>
  </si>
  <si>
    <t>3)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</si>
  <si>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</si>
  <si>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</si>
  <si>
    <t xml:space="preserve">SŠ – Odborné vzdělávání (bez nástavbového studia), denní forma vzdělávání – struktura nově přijatých do 1. ročníku </t>
  </si>
  <si>
    <t>2013/14</t>
  </si>
  <si>
    <t xml:space="preserve"> privátní sektor</t>
  </si>
  <si>
    <t>Privátní sektor</t>
  </si>
  <si>
    <t>2014/15</t>
  </si>
  <si>
    <t>SŠ – Odborné vzdělávání (bez nástavbového studia), denní forma vzdělávání – struktura škol ve školním roce 2005/06 až 2014/15</t>
  </si>
  <si>
    <t>ve školním roce 2005/06 až 2015/16 – podle formy vzdělávání a zřizovatele</t>
  </si>
  <si>
    <t>2015/16</t>
  </si>
  <si>
    <t xml:space="preserve">ve školním roce 2005/06 až 2015/16 </t>
  </si>
  <si>
    <t>ve školním roce 2005/06 až 2015/16 – podle velikosti</t>
  </si>
  <si>
    <t>ve školním roce 2005/06 až 2015/16 – podle území</t>
  </si>
  <si>
    <t>ve školním roce 2005/06 až 2015/16 – podle druhu vzdělávání a zřizovatele</t>
  </si>
  <si>
    <t>ve školním roce 2005/06 až 2015/16 – podle zřizovatele</t>
  </si>
  <si>
    <t>ve školním roce 2005/06 až 2015/16 – podledruhu vzdělávání a zřizovatele</t>
  </si>
  <si>
    <t>Ve školním roce 2005/06 jsou školy započteny podle počtu jednotlivých pracovišť, od školního roku 2006/07 je uveden počet škol, resp. právních subjektů bez ohledu na počet jejich pracovišť.</t>
  </si>
  <si>
    <r>
      <t>Střední vzdělávání s výučním listem</t>
    </r>
    <r>
      <rPr>
        <b/>
        <vertAlign val="superscript"/>
        <sz val="10"/>
        <rFont val="Arial Narrow"/>
        <family val="2"/>
      </rPr>
      <t>1)</t>
    </r>
  </si>
  <si>
    <r>
      <t>Střední vzdělávání s maturitní zkouškou</t>
    </r>
    <r>
      <rPr>
        <b/>
        <vertAlign val="superscript"/>
        <sz val="10"/>
        <rFont val="Arial Narrow"/>
        <family val="2"/>
      </rPr>
      <t>1)</t>
    </r>
  </si>
  <si>
    <t>Střední vzdělávání</t>
  </si>
  <si>
    <r>
      <t>Počet podaných přihlášek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</si>
  <si>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r>
      <t>Počet přijatých přihlášek v prvním kole přijímacího řízení (červen) do denní formy vzdělávání</t>
    </r>
    <r>
      <rPr>
        <b/>
        <vertAlign val="superscript"/>
        <sz val="10"/>
        <rFont val="Arial Narrow"/>
        <family val="2"/>
      </rPr>
      <t>1)</t>
    </r>
  </si>
  <si>
    <r>
      <t>Úspěšnost v prvním kole přijímacího řízení do denní formy vzdělávání</t>
    </r>
    <r>
      <rPr>
        <b/>
        <vertAlign val="superscript"/>
        <sz val="10"/>
        <rFont val="Arial Narrow"/>
        <family val="2"/>
      </rPr>
      <t>1)</t>
    </r>
  </si>
  <si>
    <t>SŠ – Odborné vzdělávání (bez nástavbového studia), denní forma vzdělávání – poměrové ukazatele ve školním roce 2005/06 až 2015/16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</si>
</sst>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"/>
  </numFmts>
  <fonts count="4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0"/>
      <color indexed="62"/>
      <name val="Arial Narrow"/>
      <family val="2"/>
    </font>
    <font>
      <sz val="10.25"/>
      <color indexed="8"/>
      <name val="Arial Narrow"/>
      <family val="2"/>
    </font>
    <font>
      <sz val="10.25"/>
      <color indexed="43"/>
      <name val="Arial Narrow"/>
      <family val="2"/>
    </font>
    <font>
      <sz val="10.25"/>
      <color indexed="26"/>
      <name val="Arial Narrow"/>
      <family val="2"/>
    </font>
    <font>
      <sz val="9.75"/>
      <color indexed="8"/>
      <name val="Arial Narrow"/>
      <family val="2"/>
    </font>
    <font>
      <sz val="10"/>
      <color indexed="43"/>
      <name val="Arial Narrow"/>
      <family val="2"/>
    </font>
    <font>
      <sz val="10"/>
      <color indexed="8"/>
      <name val="Arial Narrow"/>
      <family val="2"/>
    </font>
    <font>
      <sz val="9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6"/>
      <name val="Arial Narrow"/>
      <family val="2"/>
    </font>
    <font>
      <sz val="8.6"/>
      <color indexed="8"/>
      <name val="Arial Narrow"/>
      <family val="2"/>
    </font>
    <font>
      <sz val="8.2"/>
      <color indexed="8"/>
      <name val="Arial Narrow"/>
      <family val="2"/>
    </font>
    <font>
      <b/>
      <sz val="9.5"/>
      <color indexed="8"/>
      <name val="Arial Narrow"/>
      <family val="2"/>
    </font>
    <font>
      <sz val="8.4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558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49" fontId="8" fillId="24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horizontal="lef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0" fontId="16" fillId="0" borderId="48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0" xfId="0" applyFont="1" applyFill="1" applyBorder="1" applyAlignment="1" applyProtection="1">
      <alignment vertical="center"/>
      <protection/>
    </xf>
    <xf numFmtId="0" fontId="15" fillId="0" borderId="48" xfId="0" applyFont="1" applyFill="1" applyBorder="1" applyAlignment="1" applyProtection="1">
      <alignment/>
      <protection/>
    </xf>
    <xf numFmtId="0" fontId="16" fillId="0" borderId="48" xfId="0" applyFont="1" applyFill="1" applyBorder="1" applyAlignment="1" applyProtection="1">
      <alignment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horizontal="lef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49" fontId="7" fillId="24" borderId="54" xfId="0" applyNumberFormat="1" applyFont="1" applyFill="1" applyBorder="1" applyAlignment="1" applyProtection="1">
      <alignment vertical="center"/>
      <protection/>
    </xf>
    <xf numFmtId="49" fontId="7" fillId="24" borderId="55" xfId="0" applyNumberFormat="1" applyFont="1" applyFill="1" applyBorder="1" applyAlignment="1" applyProtection="1">
      <alignment horizontal="left" vertical="center"/>
      <protection/>
    </xf>
    <xf numFmtId="49" fontId="7" fillId="24" borderId="55" xfId="0" applyNumberFormat="1" applyFont="1" applyFill="1" applyBorder="1" applyAlignment="1" applyProtection="1">
      <alignment horizontal="right" vertical="center"/>
      <protection/>
    </xf>
    <xf numFmtId="49" fontId="7" fillId="24" borderId="56" xfId="0" applyNumberFormat="1" applyFont="1" applyFill="1" applyBorder="1" applyAlignment="1" applyProtection="1">
      <alignment horizontal="left" vertical="center"/>
      <protection/>
    </xf>
    <xf numFmtId="194" fontId="7" fillId="18" borderId="57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49" fontId="8" fillId="24" borderId="40" xfId="0" applyNumberFormat="1" applyFont="1" applyFill="1" applyBorder="1" applyAlignment="1" applyProtection="1">
      <alignment horizontal="right" vertical="center"/>
      <protection/>
    </xf>
    <xf numFmtId="49" fontId="8" fillId="24" borderId="41" xfId="0" applyNumberFormat="1" applyFont="1" applyFill="1" applyBorder="1" applyAlignment="1" applyProtection="1">
      <alignment horizontal="left" vertical="center"/>
      <protection/>
    </xf>
    <xf numFmtId="49" fontId="7" fillId="24" borderId="60" xfId="0" applyNumberFormat="1" applyFont="1" applyFill="1" applyBorder="1" applyAlignment="1" applyProtection="1">
      <alignment vertical="center"/>
      <protection/>
    </xf>
    <xf numFmtId="49" fontId="7" fillId="24" borderId="61" xfId="0" applyNumberFormat="1" applyFont="1" applyFill="1" applyBorder="1" applyAlignment="1" applyProtection="1">
      <alignment horizontal="left" vertical="center"/>
      <protection/>
    </xf>
    <xf numFmtId="49" fontId="7" fillId="24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horizontal="lef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65" xfId="0" applyNumberFormat="1" applyFont="1" applyFill="1" applyBorder="1" applyAlignment="1" applyProtection="1">
      <alignment horizontal="right"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60" xfId="0" applyNumberFormat="1" applyFont="1" applyFill="1" applyBorder="1" applyAlignment="1" applyProtection="1">
      <alignment vertical="center"/>
      <protection/>
    </xf>
    <xf numFmtId="49" fontId="7" fillId="24" borderId="61" xfId="0" applyNumberFormat="1" applyFont="1" applyFill="1" applyBorder="1" applyAlignment="1" applyProtection="1">
      <alignment horizontal="left" vertical="center"/>
      <protection/>
    </xf>
    <xf numFmtId="49" fontId="7" fillId="24" borderId="61" xfId="0" applyNumberFormat="1" applyFont="1" applyFill="1" applyBorder="1" applyAlignment="1" applyProtection="1">
      <alignment horizontal="right" vertical="center"/>
      <protection/>
    </xf>
    <xf numFmtId="49" fontId="7" fillId="24" borderId="62" xfId="0" applyNumberFormat="1" applyFont="1" applyFill="1" applyBorder="1" applyAlignment="1" applyProtection="1">
      <alignment horizontal="left" vertical="center"/>
      <protection/>
    </xf>
    <xf numFmtId="194" fontId="7" fillId="24" borderId="72" xfId="0" applyNumberFormat="1" applyFont="1" applyFill="1" applyBorder="1" applyAlignment="1" applyProtection="1">
      <alignment horizontal="centerContinuous" vertical="center"/>
      <protection/>
    </xf>
    <xf numFmtId="194" fontId="7" fillId="24" borderId="73" xfId="0" applyNumberFormat="1" applyFont="1" applyFill="1" applyBorder="1" applyAlignment="1" applyProtection="1">
      <alignment horizontal="centerContinuous" vertical="center"/>
      <protection/>
    </xf>
    <xf numFmtId="49" fontId="7" fillId="24" borderId="74" xfId="0" applyNumberFormat="1" applyFont="1" applyFill="1" applyBorder="1" applyAlignment="1" applyProtection="1">
      <alignment horizontal="centerContinuous" vertical="center"/>
      <protection/>
    </xf>
    <xf numFmtId="49" fontId="7" fillId="24" borderId="75" xfId="0" applyNumberFormat="1" applyFont="1" applyFill="1" applyBorder="1" applyAlignment="1" applyProtection="1">
      <alignment horizontal="centerContinuous" vertical="center"/>
      <protection/>
    </xf>
    <xf numFmtId="49" fontId="7" fillId="24" borderId="75" xfId="0" applyNumberFormat="1" applyFont="1" applyFill="1" applyBorder="1" applyAlignment="1" applyProtection="1">
      <alignment horizontal="centerContinuous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8" fillId="24" borderId="77" xfId="0" applyNumberFormat="1" applyFont="1" applyFill="1" applyBorder="1" applyAlignment="1" applyProtection="1">
      <alignment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26" xfId="0" applyNumberFormat="1" applyFont="1" applyFill="1" applyBorder="1" applyAlignment="1" applyProtection="1">
      <alignment horizontal="left" vertical="center"/>
      <protection/>
    </xf>
    <xf numFmtId="0" fontId="13" fillId="24" borderId="80" xfId="0" applyNumberFormat="1" applyFont="1" applyFill="1" applyBorder="1" applyAlignment="1" applyProtection="1">
      <alignment horizontal="center" vertical="top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/>
    </xf>
    <xf numFmtId="194" fontId="8" fillId="18" borderId="85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89" xfId="0" applyNumberFormat="1" applyFont="1" applyFill="1" applyBorder="1" applyAlignment="1" applyProtection="1">
      <alignment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29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7" fillId="24" borderId="75" xfId="0" applyNumberFormat="1" applyFont="1" applyFill="1" applyBorder="1" applyAlignment="1" applyProtection="1">
      <alignment horizontal="centerContinuous" vertical="center"/>
      <protection/>
    </xf>
    <xf numFmtId="0" fontId="15" fillId="25" borderId="48" xfId="0" applyFont="1" applyFill="1" applyBorder="1" applyAlignment="1" applyProtection="1">
      <alignment/>
      <protection/>
    </xf>
    <xf numFmtId="0" fontId="16" fillId="25" borderId="48" xfId="0" applyFont="1" applyFill="1" applyBorder="1" applyAlignment="1" applyProtection="1">
      <alignment/>
      <protection/>
    </xf>
    <xf numFmtId="0" fontId="16" fillId="25" borderId="48" xfId="0" applyFont="1" applyFill="1" applyBorder="1" applyAlignment="1" applyProtection="1">
      <alignment horizontal="right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14" xfId="0" applyFont="1" applyFill="1" applyBorder="1" applyAlignment="1" applyProtection="1">
      <alignment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6" xfId="0" applyNumberFormat="1" applyFont="1" applyFill="1" applyBorder="1" applyAlignment="1" applyProtection="1">
      <alignment horizontal="left" vertical="center"/>
      <protection locked="0"/>
    </xf>
    <xf numFmtId="49" fontId="8" fillId="24" borderId="26" xfId="0" applyNumberFormat="1" applyFont="1" applyFill="1" applyBorder="1" applyAlignment="1" applyProtection="1">
      <alignment horizontal="right" vertical="center"/>
      <protection locked="0"/>
    </xf>
    <xf numFmtId="49" fontId="8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32" xfId="0" applyNumberFormat="1" applyFont="1" applyFill="1" applyBorder="1" applyAlignment="1" applyProtection="1">
      <alignment horizontal="left" vertical="center"/>
      <protection locked="0"/>
    </xf>
    <xf numFmtId="49" fontId="8" fillId="24" borderId="42" xfId="0" applyNumberFormat="1" applyFont="1" applyFill="1" applyBorder="1" applyAlignment="1" applyProtection="1">
      <alignment vertical="center"/>
      <protection locked="0"/>
    </xf>
    <xf numFmtId="49" fontId="7" fillId="24" borderId="74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5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6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0" xfId="0" applyNumberFormat="1" applyFont="1" applyFill="1" applyBorder="1" applyAlignment="1" applyProtection="1">
      <alignment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49" fontId="7" fillId="24" borderId="61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49" fontId="8" fillId="24" borderId="77" xfId="0" applyNumberFormat="1" applyFont="1" applyFill="1" applyBorder="1" applyAlignment="1" applyProtection="1">
      <alignment vertical="center"/>
      <protection locked="0"/>
    </xf>
    <xf numFmtId="49" fontId="8" fillId="24" borderId="65" xfId="0" applyNumberFormat="1" applyFont="1" applyFill="1" applyBorder="1" applyAlignment="1" applyProtection="1">
      <alignment horizontal="left" vertical="center"/>
      <protection locked="0"/>
    </xf>
    <xf numFmtId="49" fontId="8" fillId="24" borderId="65" xfId="0" applyNumberFormat="1" applyFont="1" applyFill="1" applyBorder="1" applyAlignment="1" applyProtection="1">
      <alignment horizontal="right" vertical="center"/>
      <protection locked="0"/>
    </xf>
    <xf numFmtId="49" fontId="8" fillId="24" borderId="66" xfId="0" applyNumberFormat="1" applyFont="1" applyFill="1" applyBorder="1" applyAlignment="1" applyProtection="1">
      <alignment horizontal="left" vertical="center"/>
      <protection locked="0"/>
    </xf>
    <xf numFmtId="49" fontId="7" fillId="24" borderId="60" xfId="0" applyNumberFormat="1" applyFont="1" applyFill="1" applyBorder="1" applyAlignment="1" applyProtection="1">
      <alignment vertical="center"/>
      <protection locked="0"/>
    </xf>
    <xf numFmtId="49" fontId="7" fillId="24" borderId="61" xfId="0" applyNumberFormat="1" applyFont="1" applyFill="1" applyBorder="1" applyAlignment="1" applyProtection="1">
      <alignment horizontal="left" vertical="center"/>
      <protection locked="0"/>
    </xf>
    <xf numFmtId="49" fontId="7" fillId="24" borderId="61" xfId="0" applyNumberFormat="1" applyFont="1" applyFill="1" applyBorder="1" applyAlignment="1" applyProtection="1">
      <alignment horizontal="right" vertical="center"/>
      <protection locked="0"/>
    </xf>
    <xf numFmtId="49" fontId="7" fillId="24" borderId="62" xfId="0" applyNumberFormat="1" applyFont="1" applyFill="1" applyBorder="1" applyAlignment="1" applyProtection="1">
      <alignment horizontal="left" vertical="center"/>
      <protection locked="0"/>
    </xf>
    <xf numFmtId="49" fontId="7" fillId="24" borderId="67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6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8" xfId="0" applyNumberFormat="1" applyFont="1" applyFill="1" applyBorder="1" applyAlignment="1" applyProtection="1">
      <alignment horizontal="centerContinuous" vertical="center"/>
      <protection locked="0"/>
    </xf>
    <xf numFmtId="49" fontId="7" fillId="24" borderId="79" xfId="0" applyNumberFormat="1" applyFont="1" applyFill="1" applyBorder="1" applyAlignment="1" applyProtection="1">
      <alignment vertical="center"/>
      <protection locked="0"/>
    </xf>
    <xf numFmtId="49" fontId="7" fillId="24" borderId="26" xfId="0" applyNumberFormat="1" applyFont="1" applyFill="1" applyBorder="1" applyAlignment="1" applyProtection="1">
      <alignment horizontal="left" vertical="center"/>
      <protection locked="0"/>
    </xf>
    <xf numFmtId="49" fontId="7" fillId="24" borderId="26" xfId="0" applyNumberFormat="1" applyFont="1" applyFill="1" applyBorder="1" applyAlignment="1" applyProtection="1">
      <alignment horizontal="right" vertical="center"/>
      <protection locked="0"/>
    </xf>
    <xf numFmtId="49" fontId="7" fillId="24" borderId="27" xfId="0" applyNumberFormat="1" applyFont="1" applyFill="1" applyBorder="1" applyAlignment="1" applyProtection="1">
      <alignment horizontal="left" vertical="center"/>
      <protection locked="0"/>
    </xf>
    <xf numFmtId="49" fontId="8" fillId="25" borderId="11" xfId="0" applyNumberFormat="1" applyFont="1" applyFill="1" applyBorder="1" applyAlignment="1" applyProtection="1">
      <alignment vertical="center"/>
      <protection hidden="1"/>
    </xf>
    <xf numFmtId="49" fontId="11" fillId="25" borderId="11" xfId="0" applyNumberFormat="1" applyFont="1" applyFill="1" applyBorder="1" applyAlignment="1" applyProtection="1">
      <alignment vertical="center"/>
      <protection hidden="1"/>
    </xf>
    <xf numFmtId="49" fontId="12" fillId="25" borderId="11" xfId="0" applyNumberFormat="1" applyFont="1" applyFill="1" applyBorder="1" applyAlignment="1" applyProtection="1">
      <alignment horizontal="right" vertical="center"/>
      <protection locked="0"/>
    </xf>
    <xf numFmtId="0" fontId="8" fillId="25" borderId="0" xfId="0" applyFont="1" applyFill="1" applyAlignment="1" applyProtection="1">
      <alignment vertical="center"/>
      <protection/>
    </xf>
    <xf numFmtId="0" fontId="13" fillId="24" borderId="90" xfId="0" applyNumberFormat="1" applyFont="1" applyFill="1" applyBorder="1" applyAlignment="1" applyProtection="1">
      <alignment horizontal="center" vertical="top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18" borderId="9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 locked="0"/>
    </xf>
    <xf numFmtId="194" fontId="7" fillId="18" borderId="64" xfId="0" applyNumberFormat="1" applyFont="1" applyFill="1" applyBorder="1" applyAlignment="1" applyProtection="1">
      <alignment horizontal="right" vertical="center"/>
      <protection locked="0"/>
    </xf>
    <xf numFmtId="194" fontId="8" fillId="18" borderId="98" xfId="0" applyNumberFormat="1" applyFont="1" applyFill="1" applyBorder="1" applyAlignment="1" applyProtection="1">
      <alignment horizontal="right" vertical="center"/>
      <protection locked="0"/>
    </xf>
    <xf numFmtId="194" fontId="8" fillId="18" borderId="99" xfId="0" applyNumberFormat="1" applyFont="1" applyFill="1" applyBorder="1" applyAlignment="1" applyProtection="1">
      <alignment horizontal="right" vertical="center"/>
      <protection locked="0"/>
    </xf>
    <xf numFmtId="194" fontId="8" fillId="18" borderId="34" xfId="0" applyNumberFormat="1" applyFont="1" applyFill="1" applyBorder="1" applyAlignment="1" applyProtection="1">
      <alignment horizontal="right" vertical="center"/>
      <protection locked="0"/>
    </xf>
    <xf numFmtId="194" fontId="8" fillId="18" borderId="35" xfId="0" applyNumberFormat="1" applyFont="1" applyFill="1" applyBorder="1" applyAlignment="1" applyProtection="1">
      <alignment horizontal="right" vertical="center"/>
      <protection locked="0"/>
    </xf>
    <xf numFmtId="194" fontId="8" fillId="18" borderId="52" xfId="0" applyNumberFormat="1" applyFont="1" applyFill="1" applyBorder="1" applyAlignment="1" applyProtection="1">
      <alignment horizontal="right" vertical="center"/>
      <protection locked="0"/>
    </xf>
    <xf numFmtId="194" fontId="8" fillId="18" borderId="53" xfId="0" applyNumberFormat="1" applyFont="1" applyFill="1" applyBorder="1" applyAlignment="1" applyProtection="1">
      <alignment horizontal="right" vertical="center"/>
      <protection locked="0"/>
    </xf>
    <xf numFmtId="194" fontId="8" fillId="18" borderId="29" xfId="0" applyNumberFormat="1" applyFont="1" applyFill="1" applyBorder="1" applyAlignment="1" applyProtection="1">
      <alignment horizontal="right" vertical="center"/>
      <protection locked="0"/>
    </xf>
    <xf numFmtId="194" fontId="8" fillId="18" borderId="63" xfId="0" applyNumberFormat="1" applyFont="1" applyFill="1" applyBorder="1" applyAlignment="1" applyProtection="1">
      <alignment horizontal="right" vertical="center"/>
      <protection locked="0"/>
    </xf>
    <xf numFmtId="194" fontId="8" fillId="18" borderId="64" xfId="0" applyNumberFormat="1" applyFont="1" applyFill="1" applyBorder="1" applyAlignment="1" applyProtection="1">
      <alignment horizontal="right" vertical="center"/>
      <protection locked="0"/>
    </xf>
    <xf numFmtId="194" fontId="8" fillId="18" borderId="30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18" borderId="104" xfId="0" applyNumberFormat="1" applyFont="1" applyFill="1" applyBorder="1" applyAlignment="1" applyProtection="1">
      <alignment horizontal="right" vertical="center"/>
      <protection/>
    </xf>
    <xf numFmtId="0" fontId="8" fillId="19" borderId="0" xfId="49" applyFont="1" applyFill="1" applyAlignment="1" applyProtection="1">
      <alignment vertical="center"/>
      <protection/>
    </xf>
    <xf numFmtId="0" fontId="8" fillId="19" borderId="0" xfId="49" applyFont="1" applyFill="1" applyAlignment="1" applyProtection="1">
      <alignment horizontal="center" vertical="center"/>
      <protection/>
    </xf>
    <xf numFmtId="0" fontId="9" fillId="19" borderId="0" xfId="49" applyFont="1" applyFill="1" applyAlignment="1" applyProtection="1">
      <alignment vertical="center"/>
      <protection/>
    </xf>
    <xf numFmtId="0" fontId="9" fillId="0" borderId="0" xfId="49" applyNumberFormat="1" applyFont="1" applyFill="1" applyAlignment="1" applyProtection="1">
      <alignment vertical="center"/>
      <protection/>
    </xf>
    <xf numFmtId="49" fontId="9" fillId="0" borderId="0" xfId="49" applyNumberFormat="1" applyFont="1" applyFill="1" applyAlignment="1" applyProtection="1">
      <alignment vertical="center"/>
      <protection/>
    </xf>
    <xf numFmtId="0" fontId="9" fillId="0" borderId="0" xfId="49" applyFont="1" applyFill="1" applyAlignment="1" applyProtection="1">
      <alignment vertical="center"/>
      <protection/>
    </xf>
    <xf numFmtId="49" fontId="9" fillId="0" borderId="0" xfId="49" applyNumberFormat="1" applyFont="1" applyFill="1" applyAlignment="1" applyProtection="1">
      <alignment vertical="top"/>
      <protection/>
    </xf>
    <xf numFmtId="0" fontId="11" fillId="19" borderId="0" xfId="49" applyFont="1" applyFill="1" applyAlignment="1" applyProtection="1">
      <alignment vertical="center"/>
      <protection/>
    </xf>
    <xf numFmtId="0" fontId="8" fillId="0" borderId="11" xfId="49" applyNumberFormat="1" applyFont="1" applyFill="1" applyBorder="1" applyAlignment="1" applyProtection="1">
      <alignment vertical="center"/>
      <protection/>
    </xf>
    <xf numFmtId="49" fontId="8" fillId="0" borderId="11" xfId="49" applyNumberFormat="1" applyFont="1" applyFill="1" applyBorder="1" applyAlignment="1" applyProtection="1">
      <alignment vertical="center"/>
      <protection/>
    </xf>
    <xf numFmtId="49" fontId="11" fillId="0" borderId="11" xfId="49" applyNumberFormat="1" applyFont="1" applyFill="1" applyBorder="1" applyAlignment="1" applyProtection="1">
      <alignment vertical="center"/>
      <protection/>
    </xf>
    <xf numFmtId="49" fontId="12" fillId="0" borderId="11" xfId="49" applyNumberFormat="1" applyFont="1" applyFill="1" applyBorder="1" applyAlignment="1" applyProtection="1">
      <alignment horizontal="right" vertical="center"/>
      <protection/>
    </xf>
    <xf numFmtId="0" fontId="8" fillId="19" borderId="14" xfId="49" applyFont="1" applyFill="1" applyBorder="1" applyAlignment="1" applyProtection="1">
      <alignment vertical="center"/>
      <protection/>
    </xf>
    <xf numFmtId="49" fontId="7" fillId="24" borderId="54" xfId="49" applyNumberFormat="1" applyFont="1" applyFill="1" applyBorder="1" applyAlignment="1" applyProtection="1">
      <alignment vertical="center"/>
      <protection/>
    </xf>
    <xf numFmtId="49" fontId="7" fillId="24" borderId="55" xfId="49" applyNumberFormat="1" applyFont="1" applyFill="1" applyBorder="1" applyAlignment="1" applyProtection="1">
      <alignment horizontal="left" vertical="center"/>
      <protection/>
    </xf>
    <xf numFmtId="49" fontId="7" fillId="24" borderId="55" xfId="49" applyNumberFormat="1" applyFont="1" applyFill="1" applyBorder="1" applyAlignment="1" applyProtection="1">
      <alignment horizontal="right" vertical="center"/>
      <protection/>
    </xf>
    <xf numFmtId="49" fontId="7" fillId="24" borderId="56" xfId="49" applyNumberFormat="1" applyFont="1" applyFill="1" applyBorder="1" applyAlignment="1" applyProtection="1">
      <alignment horizontal="left" vertical="center"/>
      <protection/>
    </xf>
    <xf numFmtId="194" fontId="7" fillId="18" borderId="57" xfId="49" applyNumberFormat="1" applyFont="1" applyFill="1" applyBorder="1" applyAlignment="1" applyProtection="1">
      <alignment horizontal="right" vertical="center"/>
      <protection/>
    </xf>
    <xf numFmtId="194" fontId="7" fillId="18" borderId="58" xfId="49" applyNumberFormat="1" applyFont="1" applyFill="1" applyBorder="1" applyAlignment="1" applyProtection="1">
      <alignment horizontal="right" vertical="center"/>
      <protection/>
    </xf>
    <xf numFmtId="49" fontId="8" fillId="24" borderId="15" xfId="49" applyNumberFormat="1" applyFont="1" applyFill="1" applyBorder="1" applyAlignment="1" applyProtection="1">
      <alignment vertical="center"/>
      <protection/>
    </xf>
    <xf numFmtId="49" fontId="8" fillId="24" borderId="16" xfId="49" applyNumberFormat="1" applyFont="1" applyFill="1" applyBorder="1" applyAlignment="1" applyProtection="1">
      <alignment horizontal="left" vertical="center"/>
      <protection/>
    </xf>
    <xf numFmtId="49" fontId="8" fillId="24" borderId="16" xfId="49" applyNumberFormat="1" applyFont="1" applyFill="1" applyBorder="1" applyAlignment="1" applyProtection="1">
      <alignment horizontal="right" vertical="center"/>
      <protection/>
    </xf>
    <xf numFmtId="49" fontId="8" fillId="24" borderId="17" xfId="49" applyNumberFormat="1" applyFont="1" applyFill="1" applyBorder="1" applyAlignment="1" applyProtection="1">
      <alignment horizontal="left" vertical="center"/>
      <protection/>
    </xf>
    <xf numFmtId="49" fontId="8" fillId="24" borderId="59" xfId="49" applyNumberFormat="1" applyFont="1" applyFill="1" applyBorder="1" applyAlignment="1" applyProtection="1">
      <alignment vertical="center"/>
      <protection/>
    </xf>
    <xf numFmtId="49" fontId="8" fillId="24" borderId="40" xfId="49" applyNumberFormat="1" applyFont="1" applyFill="1" applyBorder="1" applyAlignment="1" applyProtection="1">
      <alignment horizontal="left" vertical="center"/>
      <protection/>
    </xf>
    <xf numFmtId="49" fontId="8" fillId="24" borderId="40" xfId="49" applyNumberFormat="1" applyFont="1" applyFill="1" applyBorder="1" applyAlignment="1" applyProtection="1">
      <alignment horizontal="right" vertical="center"/>
      <protection/>
    </xf>
    <xf numFmtId="49" fontId="8" fillId="24" borderId="41" xfId="49" applyNumberFormat="1" applyFont="1" applyFill="1" applyBorder="1" applyAlignment="1" applyProtection="1">
      <alignment horizontal="left" vertical="center"/>
      <protection/>
    </xf>
    <xf numFmtId="194" fontId="8" fillId="18" borderId="24" xfId="49" applyNumberFormat="1" applyFont="1" applyFill="1" applyBorder="1" applyAlignment="1" applyProtection="1">
      <alignment horizontal="right" vertical="center"/>
      <protection/>
    </xf>
    <xf numFmtId="194" fontId="8" fillId="18" borderId="25" xfId="49" applyNumberFormat="1" applyFont="1" applyFill="1" applyBorder="1" applyAlignment="1" applyProtection="1">
      <alignment horizontal="right" vertical="center"/>
      <protection/>
    </xf>
    <xf numFmtId="49" fontId="7" fillId="24" borderId="60" xfId="49" applyNumberFormat="1" applyFont="1" applyFill="1" applyBorder="1" applyAlignment="1" applyProtection="1">
      <alignment vertical="center"/>
      <protection/>
    </xf>
    <xf numFmtId="49" fontId="7" fillId="24" borderId="61" xfId="49" applyNumberFormat="1" applyFont="1" applyFill="1" applyBorder="1" applyAlignment="1" applyProtection="1">
      <alignment horizontal="left" vertical="center"/>
      <protection/>
    </xf>
    <xf numFmtId="49" fontId="7" fillId="24" borderId="61" xfId="49" applyNumberFormat="1" applyFont="1" applyFill="1" applyBorder="1" applyAlignment="1" applyProtection="1">
      <alignment horizontal="right" vertical="center"/>
      <protection/>
    </xf>
    <xf numFmtId="49" fontId="7" fillId="24" borderId="62" xfId="49" applyNumberFormat="1" applyFont="1" applyFill="1" applyBorder="1" applyAlignment="1" applyProtection="1">
      <alignment horizontal="left" vertical="center"/>
      <protection/>
    </xf>
    <xf numFmtId="194" fontId="7" fillId="18" borderId="63" xfId="49" applyNumberFormat="1" applyFont="1" applyFill="1" applyBorder="1" applyAlignment="1" applyProtection="1">
      <alignment horizontal="right" vertical="center"/>
      <protection/>
    </xf>
    <xf numFmtId="194" fontId="7" fillId="18" borderId="64" xfId="49" applyNumberFormat="1" applyFont="1" applyFill="1" applyBorder="1" applyAlignment="1" applyProtection="1">
      <alignment horizontal="right" vertical="center"/>
      <protection/>
    </xf>
    <xf numFmtId="49" fontId="8" fillId="24" borderId="41" xfId="49" applyNumberFormat="1" applyFont="1" applyFill="1" applyBorder="1" applyAlignment="1" applyProtection="1">
      <alignment horizontal="right" vertical="center"/>
      <protection/>
    </xf>
    <xf numFmtId="194" fontId="8" fillId="18" borderId="46" xfId="49" applyNumberFormat="1" applyFont="1" applyFill="1" applyBorder="1" applyAlignment="1" applyProtection="1">
      <alignment horizontal="right" vertical="center"/>
      <protection/>
    </xf>
    <xf numFmtId="194" fontId="8" fillId="18" borderId="47" xfId="49" applyNumberFormat="1" applyFont="1" applyFill="1" applyBorder="1" applyAlignment="1" applyProtection="1">
      <alignment horizontal="right" vertical="center"/>
      <protection/>
    </xf>
    <xf numFmtId="49" fontId="7" fillId="24" borderId="62" xfId="49" applyNumberFormat="1" applyFont="1" applyFill="1" applyBorder="1" applyAlignment="1" applyProtection="1">
      <alignment horizontal="right" vertical="center"/>
      <protection/>
    </xf>
    <xf numFmtId="49" fontId="8" fillId="24" borderId="105" xfId="49" applyNumberFormat="1" applyFont="1" applyFill="1" applyBorder="1" applyAlignment="1" applyProtection="1">
      <alignment vertical="center"/>
      <protection/>
    </xf>
    <xf numFmtId="49" fontId="8" fillId="24" borderId="22" xfId="49" applyNumberFormat="1" applyFont="1" applyFill="1" applyBorder="1" applyAlignment="1" applyProtection="1">
      <alignment horizontal="left" vertical="center"/>
      <protection/>
    </xf>
    <xf numFmtId="49" fontId="8" fillId="24" borderId="22" xfId="49" applyNumberFormat="1" applyFont="1" applyFill="1" applyBorder="1" applyAlignment="1" applyProtection="1">
      <alignment horizontal="right" vertical="center"/>
      <protection/>
    </xf>
    <xf numFmtId="49" fontId="8" fillId="24" borderId="23" xfId="49" applyNumberFormat="1" applyFont="1" applyFill="1" applyBorder="1" applyAlignment="1" applyProtection="1">
      <alignment horizontal="right" vertical="center"/>
      <protection/>
    </xf>
    <xf numFmtId="49" fontId="8" fillId="24" borderId="89" xfId="49" applyNumberFormat="1" applyFont="1" applyFill="1" applyBorder="1" applyAlignment="1" applyProtection="1">
      <alignment vertical="center"/>
      <protection/>
    </xf>
    <xf numFmtId="49" fontId="8" fillId="24" borderId="44" xfId="49" applyNumberFormat="1" applyFont="1" applyFill="1" applyBorder="1" applyAlignment="1" applyProtection="1">
      <alignment horizontal="left" vertical="center"/>
      <protection/>
    </xf>
    <xf numFmtId="49" fontId="8" fillId="24" borderId="44" xfId="49" applyNumberFormat="1" applyFont="1" applyFill="1" applyBorder="1" applyAlignment="1" applyProtection="1">
      <alignment horizontal="right" vertical="center"/>
      <protection/>
    </xf>
    <xf numFmtId="49" fontId="8" fillId="24" borderId="45" xfId="49" applyNumberFormat="1" applyFont="1" applyFill="1" applyBorder="1" applyAlignment="1" applyProtection="1">
      <alignment horizontal="right" vertical="center"/>
      <protection/>
    </xf>
    <xf numFmtId="0" fontId="18" fillId="24" borderId="90" xfId="0" applyNumberFormat="1" applyFont="1" applyFill="1" applyBorder="1" applyAlignment="1" applyProtection="1">
      <alignment horizontal="center" vertical="top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24" borderId="69" xfId="0" applyNumberFormat="1" applyFont="1" applyFill="1" applyBorder="1" applyAlignment="1" applyProtection="1">
      <alignment horizontal="centerContinuous" vertical="center"/>
      <protection/>
    </xf>
    <xf numFmtId="194" fontId="7" fillId="24" borderId="70" xfId="0" applyNumberFormat="1" applyFont="1" applyFill="1" applyBorder="1" applyAlignment="1" applyProtection="1">
      <alignment horizontal="centerContinuous" vertical="center"/>
      <protection/>
    </xf>
    <xf numFmtId="194" fontId="7" fillId="24" borderId="71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194" fontId="7" fillId="24" borderId="112" xfId="0" applyNumberFormat="1" applyFont="1" applyFill="1" applyBorder="1" applyAlignment="1" applyProtection="1">
      <alignment horizontal="centerContinuous" vertical="center"/>
      <protection/>
    </xf>
    <xf numFmtId="194" fontId="7" fillId="24" borderId="113" xfId="0" applyNumberFormat="1" applyFont="1" applyFill="1" applyBorder="1" applyAlignment="1" applyProtection="1">
      <alignment horizontal="centerContinuous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49" fontId="8" fillId="24" borderId="82" xfId="0" applyNumberFormat="1" applyFont="1" applyFill="1" applyBorder="1" applyAlignment="1" applyProtection="1">
      <alignment horizontal="left" vertical="center"/>
      <protection locked="0"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115" xfId="0" applyNumberFormat="1" applyFont="1" applyFill="1" applyBorder="1" applyAlignment="1" applyProtection="1">
      <alignment horizontal="left" vertical="center"/>
      <protection/>
    </xf>
    <xf numFmtId="194" fontId="8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118" xfId="0" applyNumberFormat="1" applyFont="1" applyFill="1" applyBorder="1" applyAlignment="1" applyProtection="1">
      <alignment horizontal="right"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194" fontId="7" fillId="24" borderId="120" xfId="0" applyNumberFormat="1" applyFont="1" applyFill="1" applyBorder="1" applyAlignment="1" applyProtection="1">
      <alignment horizontal="centerContinuous" vertical="center"/>
      <protection/>
    </xf>
    <xf numFmtId="0" fontId="13" fillId="24" borderId="121" xfId="0" applyNumberFormat="1" applyFont="1" applyFill="1" applyBorder="1" applyAlignment="1" applyProtection="1">
      <alignment horizontal="center" vertical="top"/>
      <protection/>
    </xf>
    <xf numFmtId="194" fontId="7" fillId="24" borderId="74" xfId="0" applyNumberFormat="1" applyFont="1" applyFill="1" applyBorder="1" applyAlignment="1" applyProtection="1">
      <alignment horizontal="centerContinuous" vertical="center"/>
      <protection/>
    </xf>
    <xf numFmtId="194" fontId="7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7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123" xfId="0" applyNumberFormat="1" applyFont="1" applyFill="1" applyBorder="1" applyAlignment="1" applyProtection="1">
      <alignment vertical="center"/>
      <protection locked="0"/>
    </xf>
    <xf numFmtId="49" fontId="7" fillId="24" borderId="50" xfId="0" applyNumberFormat="1" applyFont="1" applyFill="1" applyBorder="1" applyAlignment="1" applyProtection="1">
      <alignment horizontal="left" vertical="center"/>
      <protection locked="0"/>
    </xf>
    <xf numFmtId="49" fontId="7" fillId="24" borderId="50" xfId="0" applyNumberFormat="1" applyFont="1" applyFill="1" applyBorder="1" applyAlignment="1" applyProtection="1">
      <alignment horizontal="right" vertical="center"/>
      <protection locked="0"/>
    </xf>
    <xf numFmtId="49" fontId="7" fillId="24" borderId="51" xfId="0" applyNumberFormat="1" applyFont="1" applyFill="1" applyBorder="1" applyAlignment="1" applyProtection="1">
      <alignment horizontal="left" vertical="center"/>
      <protection locked="0"/>
    </xf>
    <xf numFmtId="194" fontId="8" fillId="18" borderId="124" xfId="0" applyNumberFormat="1" applyFont="1" applyFill="1" applyBorder="1" applyAlignment="1" applyProtection="1">
      <alignment horizontal="right" vertical="center"/>
      <protection locked="0"/>
    </xf>
    <xf numFmtId="194" fontId="8" fillId="18" borderId="125" xfId="0" applyNumberFormat="1" applyFont="1" applyFill="1" applyBorder="1" applyAlignment="1" applyProtection="1">
      <alignment horizontal="right" vertical="center"/>
      <protection locked="0"/>
    </xf>
    <xf numFmtId="0" fontId="15" fillId="25" borderId="0" xfId="0" applyFont="1" applyFill="1" applyAlignment="1" applyProtection="1">
      <alignment vertical="center"/>
      <protection/>
    </xf>
    <xf numFmtId="49" fontId="8" fillId="24" borderId="117" xfId="0" applyNumberFormat="1" applyFont="1" applyFill="1" applyBorder="1" applyAlignment="1" applyProtection="1">
      <alignment horizontal="lef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00" xfId="0" applyNumberFormat="1" applyFont="1" applyFill="1" applyBorder="1" applyAlignment="1" applyProtection="1">
      <alignment horizontal="right" vertical="center"/>
      <protection/>
    </xf>
    <xf numFmtId="175" fontId="7" fillId="18" borderId="81" xfId="0" applyNumberFormat="1" applyFont="1" applyFill="1" applyBorder="1" applyAlignment="1" applyProtection="1">
      <alignment horizontal="right" vertical="center"/>
      <protection/>
    </xf>
    <xf numFmtId="175" fontId="7" fillId="18" borderId="101" xfId="0" applyNumberFormat="1" applyFont="1" applyFill="1" applyBorder="1" applyAlignment="1" applyProtection="1">
      <alignment horizontal="right" vertical="center"/>
      <protection/>
    </xf>
    <xf numFmtId="175" fontId="8" fillId="18" borderId="29" xfId="0" applyNumberFormat="1" applyFont="1" applyFill="1" applyBorder="1" applyAlignment="1" applyProtection="1">
      <alignment horizontal="right" vertical="center"/>
      <protection/>
    </xf>
    <xf numFmtId="175" fontId="8" fillId="18" borderId="82" xfId="0" applyNumberFormat="1" applyFont="1" applyFill="1" applyBorder="1" applyAlignment="1" applyProtection="1">
      <alignment horizontal="right" vertical="center"/>
      <protection/>
    </xf>
    <xf numFmtId="175" fontId="8" fillId="18" borderId="83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16" xfId="0" applyNumberFormat="1" applyFont="1" applyFill="1" applyBorder="1" applyAlignment="1" applyProtection="1">
      <alignment horizontal="right" vertical="center"/>
      <protection/>
    </xf>
    <xf numFmtId="175" fontId="8" fillId="18" borderId="117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118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75" fontId="8" fillId="18" borderId="84" xfId="0" applyNumberFormat="1" applyFont="1" applyFill="1" applyBorder="1" applyAlignment="1" applyProtection="1">
      <alignment horizontal="right" vertical="center"/>
      <protection/>
    </xf>
    <xf numFmtId="175" fontId="8" fillId="18" borderId="85" xfId="0" applyNumberFormat="1" applyFont="1" applyFill="1" applyBorder="1" applyAlignment="1" applyProtection="1">
      <alignment horizontal="right" vertical="center"/>
      <protection/>
    </xf>
    <xf numFmtId="175" fontId="8" fillId="18" borderId="103" xfId="0" applyNumberFormat="1" applyFont="1" applyFill="1" applyBorder="1" applyAlignment="1" applyProtection="1">
      <alignment horizontal="right" vertical="center"/>
      <protection/>
    </xf>
    <xf numFmtId="194" fontId="7" fillId="24" borderId="127" xfId="0" applyNumberFormat="1" applyFont="1" applyFill="1" applyBorder="1" applyAlignment="1" applyProtection="1">
      <alignment horizontal="centerContinuous" vertical="center"/>
      <protection/>
    </xf>
    <xf numFmtId="0" fontId="13" fillId="24" borderId="128" xfId="0" applyNumberFormat="1" applyFont="1" applyFill="1" applyBorder="1" applyAlignment="1" applyProtection="1">
      <alignment horizontal="center" vertical="top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 quotePrefix="1">
      <alignment vertical="top"/>
      <protection locked="0"/>
    </xf>
    <xf numFmtId="0" fontId="9" fillId="0" borderId="0" xfId="49" applyNumberFormat="1" applyFont="1" applyFill="1" applyAlignment="1" applyProtection="1" quotePrefix="1">
      <alignment vertical="top"/>
      <protection/>
    </xf>
    <xf numFmtId="49" fontId="7" fillId="24" borderId="105" xfId="0" applyNumberFormat="1" applyFont="1" applyFill="1" applyBorder="1" applyAlignment="1" applyProtection="1">
      <alignment vertical="center"/>
      <protection/>
    </xf>
    <xf numFmtId="49" fontId="7" fillId="24" borderId="22" xfId="0" applyNumberFormat="1" applyFont="1" applyFill="1" applyBorder="1" applyAlignment="1" applyProtection="1">
      <alignment horizontal="left" vertical="center"/>
      <protection/>
    </xf>
    <xf numFmtId="49" fontId="7" fillId="24" borderId="22" xfId="0" applyNumberFormat="1" applyFont="1" applyFill="1" applyBorder="1" applyAlignment="1" applyProtection="1">
      <alignment horizontal="right" vertical="center"/>
      <protection/>
    </xf>
    <xf numFmtId="49" fontId="7" fillId="24" borderId="23" xfId="0" applyNumberFormat="1" applyFont="1" applyFill="1" applyBorder="1" applyAlignment="1" applyProtection="1">
      <alignment horizontal="lef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49" fontId="7" fillId="24" borderId="132" xfId="0" applyNumberFormat="1" applyFont="1" applyFill="1" applyBorder="1" applyAlignment="1" applyProtection="1">
      <alignment horizontal="centerContinuous" vertical="center"/>
      <protection/>
    </xf>
    <xf numFmtId="49" fontId="7" fillId="24" borderId="48" xfId="0" applyNumberFormat="1" applyFont="1" applyFill="1" applyBorder="1" applyAlignment="1" applyProtection="1">
      <alignment horizontal="centerContinuous" vertical="center"/>
      <protection/>
    </xf>
    <xf numFmtId="194" fontId="7" fillId="24" borderId="133" xfId="0" applyNumberFormat="1" applyFont="1" applyFill="1" applyBorder="1" applyAlignment="1" applyProtection="1">
      <alignment horizontal="centerContinuous"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24" borderId="72" xfId="0" applyNumberFormat="1" applyFont="1" applyFill="1" applyBorder="1" applyAlignment="1" applyProtection="1">
      <alignment horizontal="centerContinuous" vertical="center"/>
      <protection/>
    </xf>
    <xf numFmtId="194" fontId="7" fillId="24" borderId="73" xfId="0" applyNumberFormat="1" applyFont="1" applyFill="1" applyBorder="1" applyAlignment="1" applyProtection="1">
      <alignment horizontal="centerContinuous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 locked="0"/>
    </xf>
    <xf numFmtId="194" fontId="7" fillId="18" borderId="34" xfId="0" applyNumberFormat="1" applyFont="1" applyFill="1" applyBorder="1" applyAlignment="1" applyProtection="1">
      <alignment horizontal="right" vertical="center"/>
      <protection locked="0"/>
    </xf>
    <xf numFmtId="194" fontId="7" fillId="18" borderId="18" xfId="49" applyNumberFormat="1" applyFont="1" applyFill="1" applyBorder="1" applyAlignment="1" applyProtection="1">
      <alignment horizontal="right" vertical="center"/>
      <protection/>
    </xf>
    <xf numFmtId="194" fontId="7" fillId="18" borderId="19" xfId="49" applyNumberFormat="1" applyFont="1" applyFill="1" applyBorder="1" applyAlignment="1" applyProtection="1">
      <alignment horizontal="right" vertical="center"/>
      <protection/>
    </xf>
    <xf numFmtId="0" fontId="9" fillId="24" borderId="0" xfId="49" applyFont="1" applyFill="1" applyAlignment="1" applyProtection="1">
      <alignment vertical="center"/>
      <protection/>
    </xf>
    <xf numFmtId="0" fontId="0" fillId="0" borderId="0" xfId="0" applyAlignment="1">
      <alignment wrapText="1"/>
    </xf>
    <xf numFmtId="0" fontId="16" fillId="0" borderId="0" xfId="0" applyFont="1" applyFill="1" applyBorder="1" applyAlignment="1" applyProtection="1">
      <alignment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0" fontId="13" fillId="24" borderId="139" xfId="0" applyNumberFormat="1" applyFont="1" applyFill="1" applyBorder="1" applyAlignment="1" applyProtection="1">
      <alignment horizontal="center" vertical="top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142" xfId="0" applyNumberFormat="1" applyFont="1" applyFill="1" applyBorder="1" applyAlignment="1" applyProtection="1">
      <alignment horizontal="righ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7" fillId="18" borderId="33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horizontal="left" vertical="center"/>
      <protection locked="0"/>
    </xf>
    <xf numFmtId="0" fontId="1" fillId="17" borderId="0" xfId="0" applyFont="1" applyFill="1" applyBorder="1" applyAlignment="1" applyProtection="1">
      <alignment horizontal="right"/>
      <protection hidden="1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19" borderId="0" xfId="0" applyFont="1" applyFill="1" applyBorder="1" applyAlignment="1" applyProtection="1">
      <alignment vertical="center"/>
      <protection/>
    </xf>
    <xf numFmtId="0" fontId="8" fillId="19" borderId="0" xfId="49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right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4" xfId="0" applyNumberFormat="1" applyFont="1" applyFill="1" applyBorder="1" applyAlignment="1" applyProtection="1">
      <alignment horizontal="right" vertical="center"/>
      <protection/>
    </xf>
    <xf numFmtId="194" fontId="7" fillId="18" borderId="111" xfId="49" applyNumberFormat="1" applyFont="1" applyFill="1" applyBorder="1" applyAlignment="1" applyProtection="1">
      <alignment horizontal="right" vertical="center"/>
      <protection/>
    </xf>
    <xf numFmtId="194" fontId="7" fillId="18" borderId="91" xfId="49" applyNumberFormat="1" applyFont="1" applyFill="1" applyBorder="1" applyAlignment="1" applyProtection="1">
      <alignment horizontal="right" vertical="center"/>
      <protection/>
    </xf>
    <xf numFmtId="194" fontId="8" fillId="18" borderId="92" xfId="49" applyNumberFormat="1" applyFont="1" applyFill="1" applyBorder="1" applyAlignment="1" applyProtection="1">
      <alignment horizontal="right" vertical="center"/>
      <protection/>
    </xf>
    <xf numFmtId="194" fontId="7" fillId="18" borderId="100" xfId="49" applyNumberFormat="1" applyFont="1" applyFill="1" applyBorder="1" applyAlignment="1" applyProtection="1">
      <alignment horizontal="right" vertical="center"/>
      <protection/>
    </xf>
    <xf numFmtId="194" fontId="8" fillId="18" borderId="94" xfId="49" applyNumberFormat="1" applyFont="1" applyFill="1" applyBorder="1" applyAlignment="1" applyProtection="1">
      <alignment horizontal="right" vertical="center"/>
      <protection/>
    </xf>
    <xf numFmtId="194" fontId="7" fillId="18" borderId="100" xfId="0" applyNumberFormat="1" applyFont="1" applyFill="1" applyBorder="1" applyAlignment="1" applyProtection="1">
      <alignment horizontal="right" vertical="center"/>
      <protection locked="0"/>
    </xf>
    <xf numFmtId="194" fontId="8" fillId="18" borderId="107" xfId="0" applyNumberFormat="1" applyFont="1" applyFill="1" applyBorder="1" applyAlignment="1" applyProtection="1">
      <alignment horizontal="right" vertical="center"/>
      <protection locked="0"/>
    </xf>
    <xf numFmtId="194" fontId="8" fillId="18" borderId="88" xfId="0" applyNumberFormat="1" applyFont="1" applyFill="1" applyBorder="1" applyAlignment="1" applyProtection="1">
      <alignment horizontal="right" vertical="center"/>
      <protection locked="0"/>
    </xf>
    <xf numFmtId="194" fontId="8" fillId="18" borderId="84" xfId="0" applyNumberFormat="1" applyFont="1" applyFill="1" applyBorder="1" applyAlignment="1" applyProtection="1">
      <alignment horizontal="right" vertical="center"/>
      <protection locked="0"/>
    </xf>
    <xf numFmtId="194" fontId="8" fillId="18" borderId="82" xfId="0" applyNumberFormat="1" applyFont="1" applyFill="1" applyBorder="1" applyAlignment="1" applyProtection="1">
      <alignment horizontal="right" vertical="center"/>
      <protection locked="0"/>
    </xf>
    <xf numFmtId="194" fontId="7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4" xfId="0" applyNumberFormat="1" applyFont="1" applyFill="1" applyBorder="1" applyAlignment="1" applyProtection="1">
      <alignment horizontal="right" vertical="center"/>
      <protection/>
    </xf>
    <xf numFmtId="194" fontId="7" fillId="24" borderId="76" xfId="0" applyNumberFormat="1" applyFont="1" applyFill="1" applyBorder="1" applyAlignment="1" applyProtection="1">
      <alignment horizontal="centerContinuous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4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75" fontId="7" fillId="18" borderId="144" xfId="0" applyNumberFormat="1" applyFont="1" applyFill="1" applyBorder="1" applyAlignment="1" applyProtection="1">
      <alignment horizontal="right" vertical="center"/>
      <protection/>
    </xf>
    <xf numFmtId="175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14" xfId="0" applyNumberFormat="1" applyFont="1" applyFill="1" applyBorder="1" applyAlignment="1" applyProtection="1">
      <alignment horizontal="right" vertical="center"/>
      <protection/>
    </xf>
    <xf numFmtId="175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0" xfId="0" applyNumberFormat="1" applyFont="1" applyFill="1" applyBorder="1" applyAlignment="1" applyProtection="1">
      <alignment horizontal="right" vertical="center"/>
      <protection locked="0"/>
    </xf>
    <xf numFmtId="194" fontId="7" fillId="18" borderId="64" xfId="0" applyNumberFormat="1" applyFont="1" applyFill="1" applyBorder="1" applyAlignment="1" applyProtection="1">
      <alignment horizontal="right" vertical="center"/>
      <protection locked="0"/>
    </xf>
    <xf numFmtId="194" fontId="7" fillId="18" borderId="35" xfId="0" applyNumberFormat="1" applyFont="1" applyFill="1" applyBorder="1" applyAlignment="1" applyProtection="1">
      <alignment horizontal="right" vertical="center"/>
      <protection locked="0"/>
    </xf>
    <xf numFmtId="194" fontId="7" fillId="18" borderId="53" xfId="0" applyNumberFormat="1" applyFont="1" applyFill="1" applyBorder="1" applyAlignment="1" applyProtection="1">
      <alignment horizontal="right" vertical="center"/>
      <protection locked="0"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29" xfId="0" applyNumberFormat="1" applyFont="1" applyFill="1" applyBorder="1" applyAlignment="1" applyProtection="1">
      <alignment horizontal="right" vertical="center"/>
      <protection/>
    </xf>
    <xf numFmtId="194" fontId="7" fillId="18" borderId="82" xfId="0" applyNumberFormat="1" applyFont="1" applyFill="1" applyBorder="1" applyAlignment="1" applyProtection="1">
      <alignment horizontal="right" vertical="center"/>
      <protection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 locked="0"/>
    </xf>
    <xf numFmtId="194" fontId="8" fillId="18" borderId="129" xfId="0" applyNumberFormat="1" applyFont="1" applyFill="1" applyBorder="1" applyAlignment="1" applyProtection="1">
      <alignment horizontal="right" vertical="center"/>
      <protection locked="0"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24" borderId="148" xfId="0" applyNumberFormat="1" applyFont="1" applyFill="1" applyBorder="1" applyAlignment="1" applyProtection="1">
      <alignment horizontal="centerContinuous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75" fontId="7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30" xfId="0" applyNumberFormat="1" applyFont="1" applyFill="1" applyBorder="1" applyAlignment="1" applyProtection="1">
      <alignment horizontal="right" vertical="center"/>
      <protection/>
    </xf>
    <xf numFmtId="175" fontId="8" fillId="18" borderId="149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194" fontId="7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0" xfId="51" applyNumberFormat="1" applyFont="1" applyFill="1" applyBorder="1" applyAlignment="1" applyProtection="1">
      <alignment horizontal="right" vertical="center"/>
      <protection/>
    </xf>
    <xf numFmtId="175" fontId="8" fillId="0" borderId="0" xfId="51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202" fontId="8" fillId="0" borderId="0" xfId="0" applyNumberFormat="1" applyFont="1" applyFill="1" applyBorder="1" applyAlignment="1" applyProtection="1">
      <alignment horizontal="right" vertical="top"/>
      <protection/>
    </xf>
    <xf numFmtId="202" fontId="8" fillId="0" borderId="0" xfId="0" applyNumberFormat="1" applyFont="1" applyFill="1" applyBorder="1" applyAlignment="1" applyProtection="1">
      <alignment horizontal="right" vertical="center"/>
      <protection/>
    </xf>
    <xf numFmtId="0" fontId="19" fillId="17" borderId="0" xfId="0" applyFont="1" applyFill="1" applyBorder="1" applyAlignment="1" applyProtection="1">
      <alignment horizontal="right" vertical="center"/>
      <protection hidden="1"/>
    </xf>
    <xf numFmtId="175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9" fontId="8" fillId="0" borderId="0" xfId="51" applyNumberFormat="1" applyFont="1" applyFill="1" applyBorder="1" applyAlignment="1" applyProtection="1">
      <alignment horizontal="right" vertical="top"/>
      <protection/>
    </xf>
    <xf numFmtId="9" fontId="8" fillId="0" borderId="0" xfId="51" applyNumberFormat="1" applyFont="1" applyFill="1" applyBorder="1" applyAlignment="1" applyProtection="1">
      <alignment horizontal="righ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8" fillId="0" borderId="0" xfId="0" applyNumberFormat="1" applyFont="1" applyFill="1" applyBorder="1" applyAlignment="1" applyProtection="1">
      <alignment horizontal="right" vertical="center"/>
      <protection/>
    </xf>
    <xf numFmtId="0" fontId="7" fillId="24" borderId="150" xfId="0" applyNumberFormat="1" applyFont="1" applyFill="1" applyBorder="1" applyAlignment="1" applyProtection="1">
      <alignment horizontal="center"/>
      <protection/>
    </xf>
    <xf numFmtId="0" fontId="7" fillId="24" borderId="116" xfId="0" applyNumberFormat="1" applyFont="1" applyFill="1" applyBorder="1" applyAlignment="1" applyProtection="1">
      <alignment horizontal="center"/>
      <protection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7" fillId="24" borderId="117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49" fontId="10" fillId="24" borderId="15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5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6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5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32" xfId="0" applyNumberFormat="1" applyFont="1" applyFill="1" applyBorder="1" applyAlignment="1" applyProtection="1">
      <alignment horizontal="center" vertical="center" wrapText="1"/>
      <protection/>
    </xf>
    <xf numFmtId="49" fontId="7" fillId="24" borderId="48" xfId="0" applyNumberFormat="1" applyFont="1" applyFill="1" applyBorder="1" applyAlignment="1" applyProtection="1">
      <alignment horizontal="center" vertical="center" wrapText="1"/>
      <protection/>
    </xf>
    <xf numFmtId="49" fontId="7" fillId="24" borderId="159" xfId="0" applyNumberFormat="1" applyFont="1" applyFill="1" applyBorder="1" applyAlignment="1" applyProtection="1">
      <alignment horizontal="center" vertical="center" wrapText="1"/>
      <protection/>
    </xf>
    <xf numFmtId="49" fontId="7" fillId="24" borderId="20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15" xfId="0" applyNumberFormat="1" applyFont="1" applyFill="1" applyBorder="1" applyAlignment="1" applyProtection="1">
      <alignment horizontal="center" vertical="center" wrapText="1"/>
      <protection/>
    </xf>
    <xf numFmtId="49" fontId="7" fillId="24" borderId="121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49" fontId="7" fillId="24" borderId="160" xfId="0" applyNumberFormat="1" applyFont="1" applyFill="1" applyBorder="1" applyAlignment="1" applyProtection="1">
      <alignment horizontal="center" vertical="center" wrapText="1"/>
      <protection/>
    </xf>
    <xf numFmtId="0" fontId="14" fillId="24" borderId="153" xfId="0" applyFont="1" applyFill="1" applyBorder="1" applyAlignment="1" applyProtection="1">
      <alignment horizontal="center" vertical="center" textRotation="90" shrinkToFit="1"/>
      <protection/>
    </xf>
    <xf numFmtId="0" fontId="14" fillId="24" borderId="154" xfId="0" applyFont="1" applyFill="1" applyBorder="1" applyAlignment="1" applyProtection="1">
      <alignment horizontal="center" vertical="center" textRotation="90" shrinkToFit="1"/>
      <protection/>
    </xf>
    <xf numFmtId="0" fontId="7" fillId="24" borderId="161" xfId="0" applyNumberFormat="1" applyFont="1" applyFill="1" applyBorder="1" applyAlignment="1" applyProtection="1">
      <alignment horizontal="center"/>
      <protection/>
    </xf>
    <xf numFmtId="0" fontId="7" fillId="24" borderId="126" xfId="0" applyNumberFormat="1" applyFont="1" applyFill="1" applyBorder="1" applyAlignment="1" applyProtection="1">
      <alignment horizontal="center"/>
      <protection/>
    </xf>
    <xf numFmtId="0" fontId="7" fillId="24" borderId="162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14" fillId="24" borderId="155" xfId="0" applyFont="1" applyFill="1" applyBorder="1" applyAlignment="1" applyProtection="1">
      <alignment horizontal="center" vertical="center" textRotation="90" shrinkToFit="1"/>
      <protection/>
    </xf>
    <xf numFmtId="0" fontId="14" fillId="24" borderId="156" xfId="0" applyFont="1" applyFill="1" applyBorder="1" applyAlignment="1" applyProtection="1">
      <alignment horizontal="center" vertical="center" textRotation="90" shrinkToFit="1"/>
      <protection/>
    </xf>
    <xf numFmtId="0" fontId="0" fillId="24" borderId="153" xfId="0" applyFill="1" applyBorder="1" applyAlignment="1" applyProtection="1">
      <alignment horizontal="center" vertical="center" textRotation="90" shrinkToFit="1"/>
      <protection/>
    </xf>
    <xf numFmtId="0" fontId="0" fillId="24" borderId="154" xfId="0" applyFill="1" applyBorder="1" applyAlignment="1" applyProtection="1">
      <alignment horizontal="center" vertical="center" textRotation="90" shrinkToFit="1"/>
      <protection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/>
    </xf>
    <xf numFmtId="0" fontId="14" fillId="24" borderId="118" xfId="0" applyFont="1" applyFill="1" applyBorder="1" applyAlignment="1" applyProtection="1">
      <alignment horizontal="center" vertical="center" textRotation="90" shrinkToFit="1"/>
      <protection/>
    </xf>
    <xf numFmtId="0" fontId="14" fillId="24" borderId="164" xfId="0" applyFont="1" applyFill="1" applyBorder="1" applyAlignment="1" applyProtection="1">
      <alignment horizontal="center" vertical="center" textRotation="90" shrinkToFit="1"/>
      <protection/>
    </xf>
    <xf numFmtId="0" fontId="7" fillId="24" borderId="165" xfId="0" applyNumberFormat="1" applyFont="1" applyFill="1" applyBorder="1" applyAlignment="1" applyProtection="1">
      <alignment horizontal="center"/>
      <protection/>
    </xf>
    <xf numFmtId="0" fontId="7" fillId="24" borderId="166" xfId="0" applyNumberFormat="1" applyFont="1" applyFill="1" applyBorder="1" applyAlignment="1" applyProtection="1">
      <alignment horizontal="center"/>
      <protection/>
    </xf>
    <xf numFmtId="0" fontId="7" fillId="24" borderId="48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0" fontId="0" fillId="24" borderId="155" xfId="0" applyFill="1" applyBorder="1" applyAlignment="1" applyProtection="1">
      <alignment horizontal="center" vertical="center" textRotation="90" shrinkToFit="1"/>
      <protection/>
    </xf>
    <xf numFmtId="0" fontId="0" fillId="24" borderId="156" xfId="0" applyFill="1" applyBorder="1" applyAlignment="1" applyProtection="1">
      <alignment horizontal="center" vertical="center" textRotation="90" shrinkToFit="1"/>
      <protection/>
    </xf>
    <xf numFmtId="49" fontId="10" fillId="24" borderId="163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18" xfId="0" applyFont="1" applyFill="1" applyBorder="1" applyAlignment="1" applyProtection="1">
      <alignment horizontal="center" vertical="center" textRotation="90" shrinkToFit="1"/>
      <protection locked="0"/>
    </xf>
    <xf numFmtId="0" fontId="14" fillId="24" borderId="167" xfId="0" applyFont="1" applyFill="1" applyBorder="1" applyAlignment="1" applyProtection="1">
      <alignment horizontal="center" vertical="center" textRotation="90" shrinkToFit="1"/>
      <protection locked="0"/>
    </xf>
    <xf numFmtId="0" fontId="0" fillId="24" borderId="118" xfId="0" applyFill="1" applyBorder="1" applyAlignment="1">
      <alignment horizontal="center" vertical="center" textRotation="90" shrinkToFit="1"/>
    </xf>
    <xf numFmtId="0" fontId="0" fillId="24" borderId="167" xfId="0" applyFill="1" applyBorder="1" applyAlignment="1">
      <alignment horizontal="center" vertical="center" textRotation="90" shrinkToFit="1"/>
    </xf>
    <xf numFmtId="49" fontId="10" fillId="24" borderId="11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24" borderId="1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14" fillId="24" borderId="118" xfId="0" applyFont="1" applyFill="1" applyBorder="1" applyAlignment="1">
      <alignment horizontal="center" vertical="center" textRotation="90" shrinkToFit="1"/>
    </xf>
    <xf numFmtId="0" fontId="14" fillId="24" borderId="167" xfId="0" applyFont="1" applyFill="1" applyBorder="1" applyAlignment="1">
      <alignment horizontal="center" vertical="center" textRotation="90" shrinkToFit="1"/>
    </xf>
    <xf numFmtId="49" fontId="7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5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2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0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167" xfId="0" applyFont="1" applyFill="1" applyBorder="1" applyAlignment="1" applyProtection="1">
      <alignment horizontal="center" vertical="center" textRotation="90" shrinkToFit="1"/>
      <protection/>
    </xf>
    <xf numFmtId="0" fontId="0" fillId="24" borderId="118" xfId="0" applyFill="1" applyBorder="1" applyAlignment="1" applyProtection="1">
      <alignment horizontal="center" vertical="center" textRotation="90" shrinkToFit="1"/>
      <protection/>
    </xf>
    <xf numFmtId="0" fontId="0" fillId="24" borderId="167" xfId="0" applyFill="1" applyBorder="1" applyAlignment="1" applyProtection="1">
      <alignment horizontal="center" vertical="center" textRotation="90" shrinkToFit="1"/>
      <protection/>
    </xf>
    <xf numFmtId="49" fontId="10" fillId="24" borderId="167" xfId="0" applyNumberFormat="1" applyFont="1" applyFill="1" applyBorder="1" applyAlignment="1" applyProtection="1">
      <alignment horizontal="center" vertical="center" textRotation="90" shrinkToFit="1"/>
      <protection/>
    </xf>
    <xf numFmtId="0" fontId="15" fillId="0" borderId="0" xfId="48" applyFont="1" applyFill="1" applyAlignment="1" applyProtection="1">
      <alignment horizontal="left" vertical="top" wrapText="1"/>
      <protection/>
    </xf>
    <xf numFmtId="0" fontId="7" fillId="24" borderId="132" xfId="0" applyNumberFormat="1" applyFont="1" applyFill="1" applyBorder="1" applyAlignment="1" applyProtection="1">
      <alignment horizontal="center"/>
      <protection/>
    </xf>
    <xf numFmtId="0" fontId="7" fillId="24" borderId="20" xfId="0" applyNumberFormat="1" applyFont="1" applyFill="1" applyBorder="1" applyAlignment="1" applyProtection="1">
      <alignment horizontal="center"/>
      <protection/>
    </xf>
    <xf numFmtId="0" fontId="15" fillId="0" borderId="0" xfId="47" applyFont="1" applyFill="1" applyAlignment="1" applyProtection="1">
      <alignment horizontal="left" vertical="top" wrapText="1"/>
      <protection/>
    </xf>
    <xf numFmtId="49" fontId="7" fillId="24" borderId="132" xfId="49" applyNumberFormat="1" applyFont="1" applyFill="1" applyBorder="1" applyAlignment="1" applyProtection="1">
      <alignment horizontal="center" vertical="center" wrapText="1"/>
      <protection/>
    </xf>
    <xf numFmtId="49" fontId="7" fillId="24" borderId="48" xfId="49" applyNumberFormat="1" applyFont="1" applyFill="1" applyBorder="1" applyAlignment="1" applyProtection="1">
      <alignment horizontal="center" vertical="center" wrapText="1"/>
      <protection/>
    </xf>
    <xf numFmtId="49" fontId="7" fillId="24" borderId="159" xfId="49" applyNumberFormat="1" applyFont="1" applyFill="1" applyBorder="1" applyAlignment="1" applyProtection="1">
      <alignment horizontal="center" vertical="center" wrapText="1"/>
      <protection/>
    </xf>
    <xf numFmtId="49" fontId="7" fillId="24" borderId="20" xfId="49" applyNumberFormat="1" applyFont="1" applyFill="1" applyBorder="1" applyAlignment="1" applyProtection="1">
      <alignment horizontal="center" vertical="center" wrapText="1"/>
      <protection/>
    </xf>
    <xf numFmtId="49" fontId="7" fillId="24" borderId="0" xfId="49" applyNumberFormat="1" applyFont="1" applyFill="1" applyBorder="1" applyAlignment="1" applyProtection="1">
      <alignment horizontal="center" vertical="center" wrapText="1"/>
      <protection/>
    </xf>
    <xf numFmtId="49" fontId="7" fillId="24" borderId="115" xfId="49" applyNumberFormat="1" applyFont="1" applyFill="1" applyBorder="1" applyAlignment="1" applyProtection="1">
      <alignment horizontal="center" vertical="center" wrapText="1"/>
      <protection/>
    </xf>
    <xf numFmtId="49" fontId="7" fillId="24" borderId="121" xfId="49" applyNumberFormat="1" applyFont="1" applyFill="1" applyBorder="1" applyAlignment="1" applyProtection="1">
      <alignment horizontal="center" vertical="center" wrapText="1"/>
      <protection/>
    </xf>
    <xf numFmtId="49" fontId="7" fillId="24" borderId="128" xfId="49" applyNumberFormat="1" applyFont="1" applyFill="1" applyBorder="1" applyAlignment="1" applyProtection="1">
      <alignment horizontal="center" vertical="center" wrapText="1"/>
      <protection/>
    </xf>
    <xf numFmtId="49" fontId="7" fillId="24" borderId="160" xfId="49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5_1" xfId="47"/>
    <cellStyle name="normální_Vyv_b5_2" xfId="48"/>
    <cellStyle name="normální_Vyv_b5_4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5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4475"/>
          <c:w val="0.9645"/>
          <c:h val="0.8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'GB1'!$J$11</c:f>
              <c:strCache>
                <c:ptCount val="1"/>
                <c:pt idx="0">
                  <c:v>do 100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'GB1'!$K$11:$U$11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'GB1'!$J$12</c:f>
              <c:strCache>
                <c:ptCount val="1"/>
                <c:pt idx="0">
                  <c:v>101–200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'GB1'!$K$12:$U$12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'GB1'!$J$13</c:f>
              <c:strCache>
                <c:ptCount val="1"/>
                <c:pt idx="0">
                  <c:v>201–300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'GB1'!$K$13:$U$13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301–400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'GB1'!$K$14:$U$14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'GB1'!$J$15</c:f>
              <c:strCache>
                <c:ptCount val="1"/>
                <c:pt idx="0">
                  <c:v>401–500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'GB1'!$K$15:$U$15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'GB1'!$J$16</c:f>
              <c:strCache>
                <c:ptCount val="1"/>
                <c:pt idx="0">
                  <c:v>501–600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'GB1'!$K$16:$U$16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'GB1'!$J$17</c:f>
              <c:strCache>
                <c:ptCount val="1"/>
                <c:pt idx="0">
                  <c:v>601–700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'GB1'!$K$17:$U$17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'GB1'!$J$18</c:f>
              <c:strCache>
                <c:ptCount val="1"/>
                <c:pt idx="0">
                  <c:v>nad 701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'GB1'!$K$10:$U$10</c:f>
              <c:strCache/>
            </c:strRef>
          </c:cat>
          <c:val>
            <c:numRef>
              <c:f>'GB1'!$K$18:$U$18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43379711"/>
        <c:axId val="54873080"/>
      </c:barChart>
      <c:catAx>
        <c:axId val="43379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73080"/>
        <c:crosses val="autoZero"/>
        <c:auto val="1"/>
        <c:lblOffset val="100"/>
        <c:tickLblSkip val="1"/>
        <c:noMultiLvlLbl val="0"/>
      </c:catAx>
      <c:valAx>
        <c:axId val="54873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797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1"/>
          <c:y val="0.922"/>
          <c:w val="0.5927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5"/>
          <c:w val="0.979"/>
          <c:h val="0.8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  střední vzdělávání s maturitní zkouškou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'GB2'!$K$11:$W$11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  střední vzdělávání s výučním listem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'GB2'!$K$12:$W$12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  střední vzdělávání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'GB2'!$K$10:$W$10</c:f>
              <c:strCache/>
            </c:strRef>
          </c:cat>
          <c:val>
            <c:numRef>
              <c:f>'GB2'!$K$13:$W$13</c:f>
              <c:numCache/>
            </c:numRef>
          </c:val>
        </c:ser>
        <c:overlap val="100"/>
        <c:gapWidth val="60"/>
        <c:axId val="24095673"/>
        <c:axId val="15534466"/>
      </c:barChart>
      <c:catAx>
        <c:axId val="2409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34466"/>
        <c:crosses val="autoZero"/>
        <c:auto val="1"/>
        <c:lblOffset val="100"/>
        <c:tickLblSkip val="1"/>
        <c:noMultiLvlLbl val="0"/>
      </c:catAx>
      <c:valAx>
        <c:axId val="15534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956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215"/>
          <c:w val="0.543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295"/>
          <c:w val="0.8857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'GB3'!$J$11</c:f>
              <c:strCache>
                <c:ptCount val="1"/>
                <c:pt idx="0">
                  <c:v>průměrný počet žáků na jednu školu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'GB3'!$K$11:$W$11</c:f>
              <c:numCache/>
            </c:numRef>
          </c:val>
          <c:smooth val="0"/>
        </c:ser>
        <c:marker val="1"/>
        <c:axId val="5592467"/>
        <c:axId val="50332204"/>
      </c:lineChart>
      <c:lineChart>
        <c:grouping val="standard"/>
        <c:varyColors val="0"/>
        <c:ser>
          <c:idx val="1"/>
          <c:order val="1"/>
          <c:tx>
            <c:strRef>
              <c:f>'GB3'!$J$12</c:f>
              <c:strCache>
                <c:ptCount val="1"/>
                <c:pt idx="0">
                  <c:v>průměrný počet žáků na jednu třídu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'GB3'!$K$10:$W$10</c:f>
              <c:strCache/>
            </c:strRef>
          </c:cat>
          <c:val>
            <c:numRef>
              <c:f>'GB3'!$K$12:$W$12</c:f>
              <c:numCache/>
            </c:numRef>
          </c:val>
          <c:smooth val="0"/>
        </c:ser>
        <c:marker val="1"/>
        <c:axId val="50336653"/>
        <c:axId val="50376694"/>
      </c:lineChart>
      <c:catAx>
        <c:axId val="559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332204"/>
        <c:crosses val="autoZero"/>
        <c:auto val="1"/>
        <c:lblOffset val="100"/>
        <c:tickLblSkip val="1"/>
        <c:noMultiLvlLbl val="0"/>
      </c:catAx>
      <c:valAx>
        <c:axId val="5033220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žáků na školu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592467"/>
        <c:crossesAt val="1"/>
        <c:crossBetween val="between"/>
        <c:dispUnits/>
      </c:valAx>
      <c:catAx>
        <c:axId val="50336653"/>
        <c:scaling>
          <c:orientation val="minMax"/>
        </c:scaling>
        <c:axPos val="b"/>
        <c:delete val="1"/>
        <c:majorTickMark val="out"/>
        <c:minorTickMark val="none"/>
        <c:tickLblPos val="nextTo"/>
        <c:crossAx val="50376694"/>
        <c:crosses val="autoZero"/>
        <c:auto val="1"/>
        <c:lblOffset val="100"/>
        <c:tickLblSkip val="1"/>
        <c:noMultiLvlLbl val="0"/>
      </c:catAx>
      <c:valAx>
        <c:axId val="5037669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počet žáků na třídu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336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92275"/>
          <c:w val="0.628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38100</xdr:rowOff>
    </xdr:from>
    <xdr:to>
      <xdr:col>8</xdr:col>
      <xdr:colOff>0</xdr:colOff>
      <xdr:row>6</xdr:row>
      <xdr:rowOff>200025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028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409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097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50101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619750"/>
          <a:ext cx="819150" cy="5143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6210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66198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B5.4.13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70199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sp macro="[0]!List1.TL_16">
      <xdr:nvSpPr>
        <xdr:cNvPr id="16" name="Text Box 82"/>
        <xdr:cNvSpPr txBox="1">
          <a:spLocks noChangeArrowheads="1"/>
        </xdr:cNvSpPr>
      </xdr:nvSpPr>
      <xdr:spPr>
        <a:xfrm>
          <a:off x="6934200" y="74199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sp macro="[0]!List1.TL_17">
      <xdr:nvSpPr>
        <xdr:cNvPr id="17" name="Text Box 95"/>
        <xdr:cNvSpPr txBox="1">
          <a:spLocks noChangeArrowheads="1"/>
        </xdr:cNvSpPr>
      </xdr:nvSpPr>
      <xdr:spPr>
        <a:xfrm>
          <a:off x="6934200" y="79914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0</xdr:rowOff>
    </xdr:to>
    <xdr:sp macro="[0]!List1.TL_18">
      <xdr:nvSpPr>
        <xdr:cNvPr id="18" name="Text Box 96"/>
        <xdr:cNvSpPr txBox="1">
          <a:spLocks noChangeArrowheads="1"/>
        </xdr:cNvSpPr>
      </xdr:nvSpPr>
      <xdr:spPr>
        <a:xfrm>
          <a:off x="6934200" y="839152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0</xdr:rowOff>
    </xdr:to>
    <xdr:sp macro="[0]!List1.TL_19">
      <xdr:nvSpPr>
        <xdr:cNvPr id="19" name="Text Box 97"/>
        <xdr:cNvSpPr txBox="1">
          <a:spLocks noChangeArrowheads="1"/>
        </xdr:cNvSpPr>
      </xdr:nvSpPr>
      <xdr:spPr>
        <a:xfrm>
          <a:off x="6934200" y="8791575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 macro="[0]!List1.TL_16">
      <xdr:nvSpPr>
        <xdr:cNvPr id="20" name="Text Box 98"/>
        <xdr:cNvSpPr txBox="1">
          <a:spLocks noChangeArrowheads="1"/>
        </xdr:cNvSpPr>
      </xdr:nvSpPr>
      <xdr:spPr>
        <a:xfrm>
          <a:off x="6934200" y="91154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B5.4.15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38100</xdr:rowOff>
    </xdr:from>
    <xdr:to>
      <xdr:col>22</xdr:col>
      <xdr:colOff>895350</xdr:colOff>
      <xdr:row>30</xdr:row>
      <xdr:rowOff>19050</xdr:rowOff>
    </xdr:to>
    <xdr:graphicFrame>
      <xdr:nvGraphicFramePr>
        <xdr:cNvPr id="1" name="graf 1"/>
        <xdr:cNvGraphicFramePr/>
      </xdr:nvGraphicFramePr>
      <xdr:xfrm>
        <a:off x="161925" y="552450"/>
        <a:ext cx="133540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104775</xdr:rowOff>
    </xdr:from>
    <xdr:to>
      <xdr:col>23</xdr:col>
      <xdr:colOff>0</xdr:colOff>
      <xdr:row>27</xdr:row>
      <xdr:rowOff>161925</xdr:rowOff>
    </xdr:to>
    <xdr:graphicFrame>
      <xdr:nvGraphicFramePr>
        <xdr:cNvPr id="1" name="graf 1"/>
        <xdr:cNvGraphicFramePr/>
      </xdr:nvGraphicFramePr>
      <xdr:xfrm>
        <a:off x="142875" y="619125"/>
        <a:ext cx="10629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133350</xdr:rowOff>
    </xdr:from>
    <xdr:to>
      <xdr:col>22</xdr:col>
      <xdr:colOff>723900</xdr:colOff>
      <xdr:row>27</xdr:row>
      <xdr:rowOff>57150</xdr:rowOff>
    </xdr:to>
    <xdr:graphicFrame>
      <xdr:nvGraphicFramePr>
        <xdr:cNvPr id="1" name="graf 1"/>
        <xdr:cNvGraphicFramePr/>
      </xdr:nvGraphicFramePr>
      <xdr:xfrm>
        <a:off x="152400" y="447675"/>
        <a:ext cx="104108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47"/>
  <sheetViews>
    <sheetView showGridLine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0" width="8.875" style="1" customWidth="1"/>
    <col min="11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145</v>
      </c>
      <c r="E4" s="5"/>
      <c r="F4" s="5"/>
      <c r="G4" s="5"/>
      <c r="H4" s="5"/>
    </row>
    <row r="5" spans="3:8" s="4" customFormat="1" ht="36" customHeight="1">
      <c r="C5" s="3"/>
      <c r="D5" s="7" t="s">
        <v>113</v>
      </c>
      <c r="E5" s="7"/>
      <c r="F5" s="7"/>
      <c r="G5" s="7"/>
      <c r="H5" s="7"/>
    </row>
    <row r="6" spans="5:9" s="4" customFormat="1" ht="6" customHeight="1">
      <c r="E6" s="4" t="s">
        <v>112</v>
      </c>
      <c r="H6" s="3"/>
      <c r="I6" s="3"/>
    </row>
    <row r="7" spans="4:10" s="4" customFormat="1" ht="18" customHeight="1">
      <c r="D7" s="8" t="s">
        <v>102</v>
      </c>
      <c r="E7" s="9"/>
      <c r="F7" s="9" t="s">
        <v>184</v>
      </c>
      <c r="H7" s="6"/>
      <c r="I7" s="3"/>
      <c r="J7" s="468"/>
    </row>
    <row r="8" spans="4:10" s="4" customFormat="1" ht="9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103</v>
      </c>
      <c r="E9" s="9"/>
      <c r="F9" s="11" t="str">
        <f>'B5.4.1'!H4&amp;" "&amp;'B5.4.1'!D5</f>
        <v>SŠ – odborné vzdělávání (bez nástavbového studia) – školy  ve školním roce 2005/06 až 2015/16 – podle formy vzdělávání a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25.5" customHeight="1">
      <c r="D11" s="8" t="s">
        <v>155</v>
      </c>
      <c r="E11" s="9"/>
      <c r="F11" s="11" t="str">
        <f>'B5.4.2'!H4&amp;" "&amp;'B5.4.2'!D5</f>
        <v>SŠ – odborné vzdělávání (bez nástavbového studia) – školy ve školním roce 2005/06 až 2015/16 – podle území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104</v>
      </c>
      <c r="E13" s="9"/>
      <c r="F13" s="11" t="str">
        <f>'B5.4.3'!H4&amp;" "&amp;'B5.4.3'!D5</f>
        <v>SŠ – odborné vzdělávání (bez nástavbového studia), denní forma vzdělávání  ve školním roce 2005/06 až 2015/16 – podle druhu vzdělávání a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105</v>
      </c>
      <c r="E15" s="9"/>
      <c r="F15" s="11" t="str">
        <f>'B5.4.4'!H4&amp;" "&amp;'B5.4.4'!D5</f>
        <v>SŠ – odborné vzdělávání (bez nástavbového studia) – žáci, nově přijatí,  ve školním roce 2005/06 až 2015/16 – podle formy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106</v>
      </c>
      <c r="E17" s="9"/>
      <c r="F17" s="11" t="str">
        <f>'B5.4.5'!H4&amp;" "&amp;'B5.4.5'!D5</f>
        <v>SŠ – lycea  – žáci/dívky, nově přijatí/přijaté a absolventi/absolventky  ve školním roce 2005/06 až 2015/16 – podle zřizovatele</v>
      </c>
      <c r="H17" s="6"/>
    </row>
    <row r="18" spans="4:9" s="4" customFormat="1" ht="6" customHeight="1">
      <c r="D18" s="10"/>
      <c r="E18" s="14"/>
      <c r="F18" s="12"/>
      <c r="H18" s="3"/>
      <c r="I18" s="3"/>
    </row>
    <row r="19" spans="4:9" s="4" customFormat="1" ht="25.5" customHeight="1">
      <c r="D19" s="8" t="s">
        <v>156</v>
      </c>
      <c r="E19" s="9"/>
      <c r="F19" s="11" t="str">
        <f>'B5.4.6'!H4&amp;" "&amp;'B5.4.6'!D5</f>
        <v>SŠ – odborné vzdělávání (bez nástavbového studia) – žáci, nově přijatí  ve školním roce 2005/06 až 2015/16 – podle druhu vzdělávání a zřizovatele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107</v>
      </c>
      <c r="E21" s="9"/>
      <c r="F21" s="11" t="str">
        <f>'B5.4.7'!H4&amp;" "&amp;'B5.4.7'!D5</f>
        <v>SŠ – odborné vzdělávání (bez nástavbového studia) – dívky, nově přijaté ve školním roce 2005/06 až 2015/16 – podle druhu vzdělávání a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25.5" customHeight="1">
      <c r="D23" s="8" t="s">
        <v>157</v>
      </c>
      <c r="E23" s="9"/>
      <c r="F23" s="11" t="str">
        <f>'B5.4.8'!H4&amp;" "&amp;'B5.4.8'!D5</f>
        <v>SŠ – odborné vzdělávání (bez nástavbového studia), denní forma vzdělávání  ve školním roce 2005/06 až 2015/16 – podle druhu vzdělávání a zřizovatele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108</v>
      </c>
      <c r="E25" s="9"/>
      <c r="F25" s="11" t="str">
        <f>'B5.4.9'!H4&amp;" "&amp;'B5.4.9'!D5</f>
        <v>SŠ – odborné vzdělávání (bez nástavbového studia), ostatní formy vzdělávání – žáci,  ve školním roce 2005/06 až 2015/16 – podle druhu vzdělávání a zřizovatele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40.5" customHeight="1">
      <c r="D27" s="8" t="s">
        <v>158</v>
      </c>
      <c r="E27" s="9"/>
      <c r="F27" s="11" t="str">
        <f>'B5.4.10'!H4&amp;" "&amp;'B5.4.10'!D5</f>
        <v>SŠ – odborné vzdělávání (bez nástavbového studia) – počet podaných přihlášek v 1. kole  ve školním roce 2005/06 až 2015/16 – podle druhu vzdělávání a zřizovatele</v>
      </c>
      <c r="H27" s="6"/>
      <c r="I27" s="3"/>
    </row>
    <row r="28" spans="4:9" s="4" customFormat="1" ht="7.5" customHeight="1">
      <c r="D28" s="10"/>
      <c r="E28" s="14"/>
      <c r="F28" s="12"/>
      <c r="H28" s="3"/>
      <c r="I28" s="3"/>
    </row>
    <row r="29" spans="4:9" s="4" customFormat="1" ht="40.5" customHeight="1">
      <c r="D29" s="8" t="s">
        <v>109</v>
      </c>
      <c r="E29" s="9"/>
      <c r="F29" s="11" t="str">
        <f>'B5.4.11'!H4&amp;" "&amp;'B5.4.11'!D5</f>
        <v>SŠ – odborné vzdělávání (bez nástavbového studia) – počet přijatých přihlášek v 1. kole  ve školním roce 2005/06 až 2015/16 – podledruhu vzdělávání a zřizovatele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2:9" s="4" customFormat="1" ht="25.5" customHeight="1">
      <c r="B31" s="4" t="s">
        <v>64</v>
      </c>
      <c r="D31" s="8" t="s">
        <v>159</v>
      </c>
      <c r="E31" s="9"/>
      <c r="F31" s="11" t="str">
        <f>'B5.4.12'!H4&amp;" "&amp;'B5.4.12'!D5</f>
        <v>SŠ – odborné vzdělávání (bez nástavbového studia) – úspěšnost v 1. kole přijímacího ve školním roce 2005/06 až 2015/16 – podle druhu vzdělávání a zřizovatele</v>
      </c>
      <c r="H31" s="6"/>
      <c r="I31" s="3"/>
    </row>
    <row r="32" spans="4:9" s="4" customFormat="1" ht="6.75" customHeight="1">
      <c r="D32" s="10"/>
      <c r="E32" s="14"/>
      <c r="F32" s="12"/>
      <c r="H32" s="3"/>
      <c r="I32" s="3"/>
    </row>
    <row r="33" spans="4:9" s="4" customFormat="1" ht="25.5" customHeight="1">
      <c r="D33" s="8" t="s">
        <v>110</v>
      </c>
      <c r="E33" s="9"/>
      <c r="F33" s="11" t="str">
        <f>'B5.4.13'!H4&amp;" "&amp;'B5.4.13'!D5</f>
        <v>SŠ – odborné vzdělávání (bez nástavbového studia), denní forma vzdělávání ve školním roce 2005/06 až 2015/16 – podle území</v>
      </c>
      <c r="H33" s="6"/>
      <c r="I33" s="3"/>
    </row>
    <row r="34" spans="4:9" s="4" customFormat="1" ht="6" customHeight="1">
      <c r="D34" s="10"/>
      <c r="E34" s="14"/>
      <c r="F34" s="12"/>
      <c r="H34" s="3"/>
      <c r="I34" s="3"/>
    </row>
    <row r="35" spans="4:9" s="4" customFormat="1" ht="25.5" customHeight="1">
      <c r="D35" s="8" t="s">
        <v>111</v>
      </c>
      <c r="E35" s="9"/>
      <c r="F35" s="11" t="str">
        <f>'B5.4.14'!H4&amp;" "&amp;'B5.4.14'!D5</f>
        <v>SŠ – odborné vzdělávání (bez nástavbového studia), denní forma vzdělávání ve školním roce 2005/06 až 2015/16 – podle území</v>
      </c>
      <c r="H35" s="6"/>
      <c r="I35" s="3"/>
    </row>
    <row r="36" spans="4:9" s="4" customFormat="1" ht="6" customHeight="1">
      <c r="D36" s="10"/>
      <c r="E36" s="14"/>
      <c r="F36" s="12"/>
      <c r="H36" s="3"/>
      <c r="I36" s="3"/>
    </row>
    <row r="37" spans="4:9" s="4" customFormat="1" ht="25.5" customHeight="1">
      <c r="D37" s="8" t="s">
        <v>160</v>
      </c>
      <c r="E37" s="9" t="s">
        <v>0</v>
      </c>
      <c r="F37" s="11" t="str">
        <f>'B5.4.15'!$H$4&amp;" "&amp;'B5.4.15'!$D$5</f>
        <v>SŠ – odborné vzdělávání (bez nástavbového studia), denní forma vzdělávání ve školním roce 2005/06 až 2015/16 – podle území</v>
      </c>
      <c r="H37" s="6"/>
      <c r="I37" s="3"/>
    </row>
    <row r="38" spans="4:9" s="4" customFormat="1" ht="19.5" customHeight="1">
      <c r="D38" s="10"/>
      <c r="E38" s="14" t="s">
        <v>163</v>
      </c>
      <c r="F38" s="12"/>
      <c r="H38" s="3"/>
      <c r="I38" s="3"/>
    </row>
    <row r="39" spans="4:9" s="4" customFormat="1" ht="25.5" customHeight="1">
      <c r="D39" s="8" t="s">
        <v>164</v>
      </c>
      <c r="E39" s="9" t="s">
        <v>0</v>
      </c>
      <c r="F39" s="11" t="str">
        <f>'GB1'!$H$4&amp;" "&amp;'GB1'!$D$5</f>
        <v>SŠ – Odborné vzdělávání (bez nástavbového studia), denní forma vzdělávání – struktura škol ve školním roce 2005/06 až 2014/15 ve školním roce 2005/06 až 2015/16 – podle velikosti</v>
      </c>
      <c r="H39" s="6"/>
      <c r="I39" s="3"/>
    </row>
    <row r="40" spans="4:9" s="4" customFormat="1" ht="6" customHeight="1">
      <c r="D40" s="10"/>
      <c r="E40" s="14"/>
      <c r="F40" s="12"/>
      <c r="H40" s="3"/>
      <c r="I40" s="3"/>
    </row>
    <row r="41" spans="4:9" s="4" customFormat="1" ht="25.5" customHeight="1">
      <c r="D41" s="8" t="s">
        <v>165</v>
      </c>
      <c r="E41" s="9" t="s">
        <v>0</v>
      </c>
      <c r="F41" s="11" t="str">
        <f>'GB2'!$H$4&amp;" "&amp;'GB2'!$D$5</f>
        <v>SŠ – Odborné vzdělávání (bez nástavbového studia), denní forma vzdělávání – struktura nově přijatých do 1. ročníku  ve školním roce 2005/06 až 2015/16 </v>
      </c>
      <c r="H41" s="6"/>
      <c r="I41" s="3"/>
    </row>
    <row r="42" spans="4:9" s="4" customFormat="1" ht="6" customHeight="1">
      <c r="D42" s="10"/>
      <c r="E42" s="14"/>
      <c r="F42" s="12"/>
      <c r="H42" s="3"/>
      <c r="I42" s="3"/>
    </row>
    <row r="43" spans="4:9" s="4" customFormat="1" ht="25.5" customHeight="1">
      <c r="D43" s="8" t="s">
        <v>166</v>
      </c>
      <c r="E43" s="9" t="s">
        <v>0</v>
      </c>
      <c r="F43" s="11" t="str">
        <f>'GB3'!$H$4&amp;" "&amp;'GB3'!$D$5</f>
        <v>SŠ – Odborné vzdělávání (bez nástavbového studia), denní forma vzdělávání – poměrové ukazatele ve školním roce 2005/06 až 2015/16 </v>
      </c>
      <c r="H43" s="6"/>
      <c r="I43" s="3"/>
    </row>
    <row r="44" spans="4:8" ht="30" customHeight="1">
      <c r="D44" s="381"/>
      <c r="E44" s="381"/>
      <c r="F44" s="382"/>
      <c r="H44" s="13"/>
    </row>
    <row r="45" spans="4:6" ht="18" customHeight="1">
      <c r="D45" s="381"/>
      <c r="E45" s="381"/>
      <c r="F45" s="381"/>
    </row>
    <row r="46" spans="4:6" ht="18" customHeight="1">
      <c r="D46" s="381"/>
      <c r="E46" s="381"/>
      <c r="F46" s="381"/>
    </row>
    <row r="47" spans="4:6" ht="18" customHeight="1">
      <c r="D47" s="381"/>
      <c r="E47" s="381"/>
      <c r="F47" s="381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/>
  <dimension ref="B3:V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875" style="66" customWidth="1"/>
    <col min="6" max="6" width="1.75390625" style="66" customWidth="1"/>
    <col min="7" max="7" width="15.25390625" style="66" customWidth="1"/>
    <col min="8" max="8" width="13.2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50" t="s">
        <v>98</v>
      </c>
      <c r="E4" s="150"/>
      <c r="F4" s="150"/>
      <c r="G4" s="150"/>
      <c r="H4" s="151" t="s">
        <v>144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115" t="s">
        <v>60</v>
      </c>
      <c r="E12" s="116"/>
      <c r="F12" s="116"/>
      <c r="G12" s="116"/>
      <c r="H12" s="116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8"/>
    </row>
    <row r="13" spans="3:22" ht="12.75">
      <c r="C13" s="22"/>
      <c r="D13" s="94"/>
      <c r="E13" s="95" t="s">
        <v>2</v>
      </c>
      <c r="F13" s="95"/>
      <c r="G13" s="95"/>
      <c r="H13" s="96"/>
      <c r="I13" s="97"/>
      <c r="J13" s="98">
        <v>10756</v>
      </c>
      <c r="K13" s="98">
        <v>11469</v>
      </c>
      <c r="L13" s="98">
        <v>10895</v>
      </c>
      <c r="M13" s="98">
        <v>11393</v>
      </c>
      <c r="N13" s="98">
        <v>11143</v>
      </c>
      <c r="O13" s="219">
        <v>11092</v>
      </c>
      <c r="P13" s="219">
        <v>11022</v>
      </c>
      <c r="Q13" s="219">
        <v>11095</v>
      </c>
      <c r="R13" s="219">
        <v>10611</v>
      </c>
      <c r="S13" s="219">
        <v>10598</v>
      </c>
      <c r="T13" s="219">
        <v>10881</v>
      </c>
      <c r="U13" s="219">
        <v>11158</v>
      </c>
      <c r="V13" s="99">
        <v>10893</v>
      </c>
    </row>
    <row r="14" spans="3:22" ht="12.75">
      <c r="C14" s="22"/>
      <c r="D14" s="119"/>
      <c r="E14" s="513" t="s">
        <v>4</v>
      </c>
      <c r="F14" s="295" t="s">
        <v>125</v>
      </c>
      <c r="G14" s="162"/>
      <c r="H14" s="163"/>
      <c r="I14" s="164"/>
      <c r="J14" s="40">
        <v>39</v>
      </c>
      <c r="K14" s="40">
        <v>62</v>
      </c>
      <c r="L14" s="40">
        <v>85</v>
      </c>
      <c r="M14" s="40">
        <v>136</v>
      </c>
      <c r="N14" s="40">
        <v>57</v>
      </c>
      <c r="O14" s="281">
        <v>120</v>
      </c>
      <c r="P14" s="281">
        <v>115</v>
      </c>
      <c r="Q14" s="281">
        <v>145</v>
      </c>
      <c r="R14" s="281">
        <v>87</v>
      </c>
      <c r="S14" s="281">
        <v>25</v>
      </c>
      <c r="T14" s="281">
        <v>32</v>
      </c>
      <c r="U14" s="281">
        <v>40</v>
      </c>
      <c r="V14" s="47">
        <v>39</v>
      </c>
    </row>
    <row r="15" spans="3:22" ht="15">
      <c r="C15" s="22"/>
      <c r="D15" s="29"/>
      <c r="E15" s="515"/>
      <c r="F15" s="294" t="s">
        <v>146</v>
      </c>
      <c r="G15" s="165"/>
      <c r="H15" s="166"/>
      <c r="I15" s="167"/>
      <c r="J15" s="46">
        <v>1382</v>
      </c>
      <c r="K15" s="46">
        <v>1639</v>
      </c>
      <c r="L15" s="46">
        <v>1441</v>
      </c>
      <c r="M15" s="46">
        <v>1280</v>
      </c>
      <c r="N15" s="46">
        <v>1415</v>
      </c>
      <c r="O15" s="201">
        <v>1338</v>
      </c>
      <c r="P15" s="201">
        <v>1379</v>
      </c>
      <c r="Q15" s="201">
        <v>1493</v>
      </c>
      <c r="R15" s="201">
        <v>1501</v>
      </c>
      <c r="S15" s="201">
        <v>1666</v>
      </c>
      <c r="T15" s="201">
        <v>1936</v>
      </c>
      <c r="U15" s="201">
        <v>2000</v>
      </c>
      <c r="V15" s="47">
        <v>2187</v>
      </c>
    </row>
    <row r="16" spans="3:22" ht="15.75" thickBot="1">
      <c r="C16" s="22"/>
      <c r="D16" s="56"/>
      <c r="E16" s="541"/>
      <c r="F16" s="165" t="s">
        <v>147</v>
      </c>
      <c r="G16" s="178"/>
      <c r="H16" s="179"/>
      <c r="I16" s="180"/>
      <c r="J16" s="81">
        <v>9335</v>
      </c>
      <c r="K16" s="81">
        <v>9768</v>
      </c>
      <c r="L16" s="81">
        <v>9369</v>
      </c>
      <c r="M16" s="81">
        <v>9977</v>
      </c>
      <c r="N16" s="81">
        <v>9671</v>
      </c>
      <c r="O16" s="220">
        <v>9634</v>
      </c>
      <c r="P16" s="220">
        <v>9528</v>
      </c>
      <c r="Q16" s="220">
        <v>9457</v>
      </c>
      <c r="R16" s="220">
        <v>9023</v>
      </c>
      <c r="S16" s="220">
        <v>8907</v>
      </c>
      <c r="T16" s="220">
        <v>8913</v>
      </c>
      <c r="U16" s="220">
        <v>9118</v>
      </c>
      <c r="V16" s="82">
        <v>8667</v>
      </c>
    </row>
    <row r="17" spans="3:22" ht="12.75">
      <c r="C17" s="22"/>
      <c r="D17" s="109"/>
      <c r="E17" s="110" t="s">
        <v>137</v>
      </c>
      <c r="F17" s="182"/>
      <c r="G17" s="182"/>
      <c r="H17" s="183"/>
      <c r="I17" s="184"/>
      <c r="J17" s="98">
        <v>7650</v>
      </c>
      <c r="K17" s="98">
        <v>8063</v>
      </c>
      <c r="L17" s="98">
        <v>7431</v>
      </c>
      <c r="M17" s="98">
        <v>7290</v>
      </c>
      <c r="N17" s="98">
        <v>7146</v>
      </c>
      <c r="O17" s="219">
        <v>6896</v>
      </c>
      <c r="P17" s="219">
        <v>6788</v>
      </c>
      <c r="Q17" s="219">
        <v>6609</v>
      </c>
      <c r="R17" s="219">
        <v>6294</v>
      </c>
      <c r="S17" s="219">
        <v>5990</v>
      </c>
      <c r="T17" s="219">
        <v>6067</v>
      </c>
      <c r="U17" s="219">
        <v>5494</v>
      </c>
      <c r="V17" s="99">
        <v>5312</v>
      </c>
    </row>
    <row r="18" spans="3:22" ht="12.75" customHeight="1">
      <c r="C18" s="22"/>
      <c r="D18" s="119"/>
      <c r="E18" s="513" t="s">
        <v>4</v>
      </c>
      <c r="F18" s="295" t="s">
        <v>125</v>
      </c>
      <c r="G18" s="162"/>
      <c r="H18" s="163"/>
      <c r="I18" s="164"/>
      <c r="J18" s="40">
        <v>35</v>
      </c>
      <c r="K18" s="40">
        <v>40</v>
      </c>
      <c r="L18" s="40">
        <v>60</v>
      </c>
      <c r="M18" s="40">
        <v>136</v>
      </c>
      <c r="N18" s="40">
        <v>57</v>
      </c>
      <c r="O18" s="281">
        <v>120</v>
      </c>
      <c r="P18" s="281">
        <v>115</v>
      </c>
      <c r="Q18" s="281">
        <v>130</v>
      </c>
      <c r="R18" s="281">
        <v>58</v>
      </c>
      <c r="S18" s="281">
        <v>0</v>
      </c>
      <c r="T18" s="281">
        <v>0</v>
      </c>
      <c r="U18" s="281">
        <v>0</v>
      </c>
      <c r="V18" s="47">
        <v>0</v>
      </c>
    </row>
    <row r="19" spans="3:22" ht="12.75">
      <c r="C19" s="22"/>
      <c r="D19" s="29"/>
      <c r="E19" s="515"/>
      <c r="F19" s="294" t="s">
        <v>65</v>
      </c>
      <c r="G19" s="165"/>
      <c r="H19" s="166"/>
      <c r="I19" s="167"/>
      <c r="J19" s="46">
        <v>813</v>
      </c>
      <c r="K19" s="46">
        <v>1037</v>
      </c>
      <c r="L19" s="46">
        <v>851</v>
      </c>
      <c r="M19" s="46">
        <v>716</v>
      </c>
      <c r="N19" s="46">
        <v>846</v>
      </c>
      <c r="O19" s="201">
        <v>828</v>
      </c>
      <c r="P19" s="201">
        <v>851</v>
      </c>
      <c r="Q19" s="201">
        <v>926</v>
      </c>
      <c r="R19" s="201">
        <v>998</v>
      </c>
      <c r="S19" s="201">
        <v>1033</v>
      </c>
      <c r="T19" s="201">
        <v>1229</v>
      </c>
      <c r="U19" s="201">
        <v>1270</v>
      </c>
      <c r="V19" s="47">
        <v>1394</v>
      </c>
    </row>
    <row r="20" spans="3:22" ht="13.5" thickBot="1">
      <c r="C20" s="22"/>
      <c r="D20" s="56"/>
      <c r="E20" s="541"/>
      <c r="F20" s="165" t="s">
        <v>66</v>
      </c>
      <c r="G20" s="178"/>
      <c r="H20" s="179"/>
      <c r="I20" s="180"/>
      <c r="J20" s="81">
        <v>6802</v>
      </c>
      <c r="K20" s="81">
        <v>6986</v>
      </c>
      <c r="L20" s="81">
        <v>6520</v>
      </c>
      <c r="M20" s="81">
        <v>6438</v>
      </c>
      <c r="N20" s="81">
        <v>6243</v>
      </c>
      <c r="O20" s="220">
        <v>5948</v>
      </c>
      <c r="P20" s="220">
        <v>5822</v>
      </c>
      <c r="Q20" s="220">
        <v>5553</v>
      </c>
      <c r="R20" s="220">
        <v>5238</v>
      </c>
      <c r="S20" s="220">
        <v>4957</v>
      </c>
      <c r="T20" s="220">
        <v>4838</v>
      </c>
      <c r="U20" s="220">
        <v>4224</v>
      </c>
      <c r="V20" s="82">
        <v>3918</v>
      </c>
    </row>
    <row r="21" spans="3:22" ht="12.75">
      <c r="C21" s="22"/>
      <c r="D21" s="109"/>
      <c r="E21" s="110" t="s">
        <v>193</v>
      </c>
      <c r="F21" s="182"/>
      <c r="G21" s="182"/>
      <c r="H21" s="183"/>
      <c r="I21" s="184"/>
      <c r="J21" s="98">
        <v>3050</v>
      </c>
      <c r="K21" s="98">
        <v>3340</v>
      </c>
      <c r="L21" s="98">
        <v>3411</v>
      </c>
      <c r="M21" s="98">
        <v>4015</v>
      </c>
      <c r="N21" s="98">
        <v>3943</v>
      </c>
      <c r="O21" s="219">
        <v>4112</v>
      </c>
      <c r="P21" s="219">
        <v>4184</v>
      </c>
      <c r="Q21" s="219">
        <v>4401</v>
      </c>
      <c r="R21" s="219">
        <v>4210</v>
      </c>
      <c r="S21" s="219">
        <v>4392</v>
      </c>
      <c r="T21" s="219">
        <v>4569</v>
      </c>
      <c r="U21" s="219">
        <v>5346</v>
      </c>
      <c r="V21" s="99">
        <v>5247</v>
      </c>
    </row>
    <row r="22" spans="3:22" ht="12.75" customHeight="1">
      <c r="C22" s="22"/>
      <c r="D22" s="119"/>
      <c r="E22" s="513" t="s">
        <v>4</v>
      </c>
      <c r="F22" s="295" t="s">
        <v>125</v>
      </c>
      <c r="G22" s="162"/>
      <c r="H22" s="163"/>
      <c r="I22" s="164"/>
      <c r="J22" s="40">
        <v>4</v>
      </c>
      <c r="K22" s="40">
        <v>22</v>
      </c>
      <c r="L22" s="40">
        <v>25</v>
      </c>
      <c r="M22" s="40">
        <v>0</v>
      </c>
      <c r="N22" s="40">
        <v>0</v>
      </c>
      <c r="O22" s="281">
        <v>0</v>
      </c>
      <c r="P22" s="281">
        <v>0</v>
      </c>
      <c r="Q22" s="281">
        <v>15</v>
      </c>
      <c r="R22" s="281">
        <v>29</v>
      </c>
      <c r="S22" s="281">
        <v>25</v>
      </c>
      <c r="T22" s="281">
        <v>32</v>
      </c>
      <c r="U22" s="281">
        <v>40</v>
      </c>
      <c r="V22" s="47">
        <v>39</v>
      </c>
    </row>
    <row r="23" spans="3:22" ht="12.75">
      <c r="C23" s="22"/>
      <c r="D23" s="29"/>
      <c r="E23" s="515"/>
      <c r="F23" s="294" t="s">
        <v>65</v>
      </c>
      <c r="G23" s="165"/>
      <c r="H23" s="166"/>
      <c r="I23" s="167"/>
      <c r="J23" s="46">
        <v>569</v>
      </c>
      <c r="K23" s="46">
        <v>602</v>
      </c>
      <c r="L23" s="46">
        <v>590</v>
      </c>
      <c r="M23" s="46">
        <v>564</v>
      </c>
      <c r="N23" s="46">
        <v>569</v>
      </c>
      <c r="O23" s="201">
        <v>510</v>
      </c>
      <c r="P23" s="201">
        <v>528</v>
      </c>
      <c r="Q23" s="201">
        <v>567</v>
      </c>
      <c r="R23" s="201">
        <v>503</v>
      </c>
      <c r="S23" s="201">
        <v>633</v>
      </c>
      <c r="T23" s="201">
        <v>707</v>
      </c>
      <c r="U23" s="201">
        <v>730</v>
      </c>
      <c r="V23" s="47">
        <v>793</v>
      </c>
    </row>
    <row r="24" spans="3:22" ht="13.5" thickBot="1">
      <c r="C24" s="22"/>
      <c r="D24" s="56"/>
      <c r="E24" s="541"/>
      <c r="F24" s="165" t="s">
        <v>66</v>
      </c>
      <c r="G24" s="178"/>
      <c r="H24" s="179"/>
      <c r="I24" s="180"/>
      <c r="J24" s="81">
        <v>2477</v>
      </c>
      <c r="K24" s="81">
        <v>2716</v>
      </c>
      <c r="L24" s="81">
        <v>2796</v>
      </c>
      <c r="M24" s="81">
        <v>3451</v>
      </c>
      <c r="N24" s="81">
        <v>3374</v>
      </c>
      <c r="O24" s="220">
        <v>3602</v>
      </c>
      <c r="P24" s="220">
        <v>3656</v>
      </c>
      <c r="Q24" s="220">
        <v>3819</v>
      </c>
      <c r="R24" s="220">
        <v>3678</v>
      </c>
      <c r="S24" s="220">
        <v>3734</v>
      </c>
      <c r="T24" s="220">
        <v>3830</v>
      </c>
      <c r="U24" s="220">
        <v>4576</v>
      </c>
      <c r="V24" s="82">
        <v>4415</v>
      </c>
    </row>
    <row r="25" spans="3:22" ht="12.75">
      <c r="C25" s="22"/>
      <c r="D25" s="109"/>
      <c r="E25" s="110" t="s">
        <v>136</v>
      </c>
      <c r="F25" s="182"/>
      <c r="G25" s="182"/>
      <c r="H25" s="183"/>
      <c r="I25" s="184"/>
      <c r="J25" s="98">
        <v>56</v>
      </c>
      <c r="K25" s="98">
        <v>66</v>
      </c>
      <c r="L25" s="98">
        <v>53</v>
      </c>
      <c r="M25" s="98">
        <v>88</v>
      </c>
      <c r="N25" s="98">
        <v>54</v>
      </c>
      <c r="O25" s="219">
        <v>84</v>
      </c>
      <c r="P25" s="219">
        <v>50</v>
      </c>
      <c r="Q25" s="219">
        <v>85</v>
      </c>
      <c r="R25" s="219">
        <v>107</v>
      </c>
      <c r="S25" s="219">
        <v>216</v>
      </c>
      <c r="T25" s="219">
        <v>245</v>
      </c>
      <c r="U25" s="219">
        <v>318</v>
      </c>
      <c r="V25" s="99">
        <v>334</v>
      </c>
    </row>
    <row r="26" spans="3:22" ht="12.75" customHeight="1">
      <c r="C26" s="22"/>
      <c r="D26" s="119"/>
      <c r="E26" s="513" t="s">
        <v>4</v>
      </c>
      <c r="F26" s="295" t="s">
        <v>125</v>
      </c>
      <c r="G26" s="162"/>
      <c r="H26" s="163"/>
      <c r="I26" s="164"/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200">
        <v>0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41">
        <v>0</v>
      </c>
    </row>
    <row r="27" spans="3:22" ht="12.75">
      <c r="C27" s="22"/>
      <c r="D27" s="29"/>
      <c r="E27" s="542"/>
      <c r="F27" s="294" t="s">
        <v>65</v>
      </c>
      <c r="G27" s="165"/>
      <c r="H27" s="166"/>
      <c r="I27" s="167"/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201">
        <v>0</v>
      </c>
      <c r="P27" s="201">
        <v>0</v>
      </c>
      <c r="Q27" s="201">
        <v>0</v>
      </c>
      <c r="R27" s="201">
        <v>0</v>
      </c>
      <c r="S27" s="201">
        <v>0</v>
      </c>
      <c r="T27" s="201">
        <v>0</v>
      </c>
      <c r="U27" s="201">
        <v>0</v>
      </c>
      <c r="V27" s="47">
        <v>0</v>
      </c>
    </row>
    <row r="28" spans="3:22" ht="13.5" thickBot="1">
      <c r="C28" s="22"/>
      <c r="D28" s="56"/>
      <c r="E28" s="543"/>
      <c r="F28" s="165" t="s">
        <v>66</v>
      </c>
      <c r="G28" s="178"/>
      <c r="H28" s="179"/>
      <c r="I28" s="180"/>
      <c r="J28" s="81">
        <v>56</v>
      </c>
      <c r="K28" s="81">
        <v>66</v>
      </c>
      <c r="L28" s="81">
        <v>53</v>
      </c>
      <c r="M28" s="81">
        <v>88</v>
      </c>
      <c r="N28" s="81">
        <v>54</v>
      </c>
      <c r="O28" s="220">
        <v>84</v>
      </c>
      <c r="P28" s="220">
        <v>50</v>
      </c>
      <c r="Q28" s="220">
        <v>85</v>
      </c>
      <c r="R28" s="220">
        <v>107</v>
      </c>
      <c r="S28" s="220">
        <v>216</v>
      </c>
      <c r="T28" s="220">
        <v>245</v>
      </c>
      <c r="U28" s="220">
        <v>318</v>
      </c>
      <c r="V28" s="82">
        <v>334</v>
      </c>
    </row>
    <row r="29" spans="3:22" ht="13.5" thickBot="1">
      <c r="C29" s="22"/>
      <c r="D29" s="104" t="s">
        <v>61</v>
      </c>
      <c r="E29" s="105"/>
      <c r="F29" s="186"/>
      <c r="G29" s="186"/>
      <c r="H29" s="186"/>
      <c r="I29" s="186"/>
      <c r="J29" s="120"/>
      <c r="K29" s="120"/>
      <c r="L29" s="120"/>
      <c r="M29" s="120"/>
      <c r="N29" s="121"/>
      <c r="O29" s="121"/>
      <c r="P29" s="121"/>
      <c r="Q29" s="121"/>
      <c r="R29" s="121"/>
      <c r="S29" s="121"/>
      <c r="T29" s="121"/>
      <c r="U29" s="121"/>
      <c r="V29" s="121"/>
    </row>
    <row r="30" spans="3:22" ht="12.75">
      <c r="C30" s="22"/>
      <c r="D30" s="94"/>
      <c r="E30" s="95" t="s">
        <v>2</v>
      </c>
      <c r="F30" s="174"/>
      <c r="G30" s="174"/>
      <c r="H30" s="175"/>
      <c r="I30" s="176"/>
      <c r="J30" s="98">
        <v>3507</v>
      </c>
      <c r="K30" s="98">
        <v>3899</v>
      </c>
      <c r="L30" s="98">
        <v>3032</v>
      </c>
      <c r="M30" s="98">
        <v>3851</v>
      </c>
      <c r="N30" s="98">
        <v>3560</v>
      </c>
      <c r="O30" s="219">
        <v>3671</v>
      </c>
      <c r="P30" s="219">
        <v>3370</v>
      </c>
      <c r="Q30" s="219">
        <v>3446</v>
      </c>
      <c r="R30" s="219">
        <v>3383</v>
      </c>
      <c r="S30" s="219">
        <v>3379</v>
      </c>
      <c r="T30" s="219">
        <v>3535</v>
      </c>
      <c r="U30" s="219">
        <v>3670</v>
      </c>
      <c r="V30" s="99">
        <v>3565</v>
      </c>
    </row>
    <row r="31" spans="3:22" ht="12.75" customHeight="1">
      <c r="C31" s="22"/>
      <c r="D31" s="119"/>
      <c r="E31" s="513" t="s">
        <v>4</v>
      </c>
      <c r="F31" s="295" t="s">
        <v>125</v>
      </c>
      <c r="G31" s="162"/>
      <c r="H31" s="163"/>
      <c r="I31" s="164"/>
      <c r="J31" s="40">
        <v>12</v>
      </c>
      <c r="K31" s="40">
        <v>40</v>
      </c>
      <c r="L31" s="40">
        <v>47</v>
      </c>
      <c r="M31" s="40">
        <v>77</v>
      </c>
      <c r="N31" s="40">
        <v>30</v>
      </c>
      <c r="O31" s="281">
        <v>66</v>
      </c>
      <c r="P31" s="281">
        <v>67</v>
      </c>
      <c r="Q31" s="281">
        <v>87</v>
      </c>
      <c r="R31" s="281">
        <v>20</v>
      </c>
      <c r="S31" s="281">
        <v>9</v>
      </c>
      <c r="T31" s="281">
        <v>22</v>
      </c>
      <c r="U31" s="281">
        <v>16</v>
      </c>
      <c r="V31" s="47">
        <v>21</v>
      </c>
    </row>
    <row r="32" spans="3:22" ht="15">
      <c r="C32" s="22"/>
      <c r="D32" s="29"/>
      <c r="E32" s="515"/>
      <c r="F32" s="294" t="s">
        <v>146</v>
      </c>
      <c r="G32" s="165"/>
      <c r="H32" s="166"/>
      <c r="I32" s="167"/>
      <c r="J32" s="46">
        <v>528</v>
      </c>
      <c r="K32" s="46">
        <v>768</v>
      </c>
      <c r="L32" s="46">
        <v>561</v>
      </c>
      <c r="M32" s="46">
        <v>515</v>
      </c>
      <c r="N32" s="46">
        <v>526</v>
      </c>
      <c r="O32" s="201">
        <v>531</v>
      </c>
      <c r="P32" s="201">
        <v>523</v>
      </c>
      <c r="Q32" s="201">
        <v>551</v>
      </c>
      <c r="R32" s="201">
        <v>622</v>
      </c>
      <c r="S32" s="201">
        <v>623</v>
      </c>
      <c r="T32" s="201">
        <v>696</v>
      </c>
      <c r="U32" s="201">
        <v>792</v>
      </c>
      <c r="V32" s="47">
        <v>837</v>
      </c>
    </row>
    <row r="33" spans="3:22" ht="15.75" thickBot="1">
      <c r="C33" s="22"/>
      <c r="D33" s="56"/>
      <c r="E33" s="541"/>
      <c r="F33" s="165" t="s">
        <v>147</v>
      </c>
      <c r="G33" s="178"/>
      <c r="H33" s="179"/>
      <c r="I33" s="180"/>
      <c r="J33" s="81">
        <v>2967</v>
      </c>
      <c r="K33" s="81">
        <v>3091</v>
      </c>
      <c r="L33" s="81">
        <v>2424</v>
      </c>
      <c r="M33" s="81">
        <v>3259</v>
      </c>
      <c r="N33" s="81">
        <v>3004</v>
      </c>
      <c r="O33" s="220">
        <v>3074</v>
      </c>
      <c r="P33" s="220">
        <v>2780</v>
      </c>
      <c r="Q33" s="220">
        <v>2808</v>
      </c>
      <c r="R33" s="220">
        <v>2741</v>
      </c>
      <c r="S33" s="220">
        <v>2747</v>
      </c>
      <c r="T33" s="220">
        <v>2817</v>
      </c>
      <c r="U33" s="220">
        <v>2862</v>
      </c>
      <c r="V33" s="82">
        <v>2707</v>
      </c>
    </row>
    <row r="34" spans="3:22" ht="12.75">
      <c r="C34" s="22"/>
      <c r="D34" s="109"/>
      <c r="E34" s="110" t="s">
        <v>137</v>
      </c>
      <c r="F34" s="182"/>
      <c r="G34" s="182"/>
      <c r="H34" s="183"/>
      <c r="I34" s="184"/>
      <c r="J34" s="98">
        <v>2711</v>
      </c>
      <c r="K34" s="98">
        <v>2969</v>
      </c>
      <c r="L34" s="98">
        <v>2270</v>
      </c>
      <c r="M34" s="98">
        <v>2550</v>
      </c>
      <c r="N34" s="98">
        <v>2477</v>
      </c>
      <c r="O34" s="219">
        <v>2506</v>
      </c>
      <c r="P34" s="219">
        <v>2160</v>
      </c>
      <c r="Q34" s="219">
        <v>2103</v>
      </c>
      <c r="R34" s="219">
        <v>2053</v>
      </c>
      <c r="S34" s="219">
        <v>2084</v>
      </c>
      <c r="T34" s="219">
        <v>2145</v>
      </c>
      <c r="U34" s="219">
        <v>1749</v>
      </c>
      <c r="V34" s="99">
        <v>1886</v>
      </c>
    </row>
    <row r="35" spans="3:22" ht="12.75">
      <c r="C35" s="22"/>
      <c r="D35" s="119"/>
      <c r="E35" s="513" t="s">
        <v>4</v>
      </c>
      <c r="F35" s="295" t="s">
        <v>125</v>
      </c>
      <c r="G35" s="162"/>
      <c r="H35" s="163"/>
      <c r="I35" s="164"/>
      <c r="J35" s="40">
        <v>12</v>
      </c>
      <c r="K35" s="40">
        <v>25</v>
      </c>
      <c r="L35" s="40">
        <v>47</v>
      </c>
      <c r="M35" s="40">
        <v>77</v>
      </c>
      <c r="N35" s="40">
        <v>30</v>
      </c>
      <c r="O35" s="281">
        <v>66</v>
      </c>
      <c r="P35" s="281">
        <v>67</v>
      </c>
      <c r="Q35" s="281">
        <v>72</v>
      </c>
      <c r="R35" s="281">
        <v>0</v>
      </c>
      <c r="S35" s="281">
        <v>0</v>
      </c>
      <c r="T35" s="281">
        <v>0</v>
      </c>
      <c r="U35" s="281">
        <v>0</v>
      </c>
      <c r="V35" s="47">
        <v>0</v>
      </c>
    </row>
    <row r="36" spans="3:22" ht="12.75">
      <c r="C36" s="22"/>
      <c r="D36" s="29"/>
      <c r="E36" s="515"/>
      <c r="F36" s="294" t="s">
        <v>65</v>
      </c>
      <c r="G36" s="165"/>
      <c r="H36" s="166"/>
      <c r="I36" s="167"/>
      <c r="J36" s="46">
        <v>383</v>
      </c>
      <c r="K36" s="46">
        <v>597</v>
      </c>
      <c r="L36" s="46">
        <v>418</v>
      </c>
      <c r="M36" s="46">
        <v>335</v>
      </c>
      <c r="N36" s="46">
        <v>380</v>
      </c>
      <c r="O36" s="201">
        <v>388</v>
      </c>
      <c r="P36" s="201">
        <v>322</v>
      </c>
      <c r="Q36" s="201">
        <v>407</v>
      </c>
      <c r="R36" s="201">
        <v>429</v>
      </c>
      <c r="S36" s="201">
        <v>370</v>
      </c>
      <c r="T36" s="201">
        <v>474</v>
      </c>
      <c r="U36" s="201">
        <v>545</v>
      </c>
      <c r="V36" s="47">
        <v>552</v>
      </c>
    </row>
    <row r="37" spans="3:22" ht="13.5" thickBot="1">
      <c r="C37" s="22"/>
      <c r="D37" s="56"/>
      <c r="E37" s="541"/>
      <c r="F37" s="165" t="s">
        <v>66</v>
      </c>
      <c r="G37" s="178"/>
      <c r="H37" s="179"/>
      <c r="I37" s="180"/>
      <c r="J37" s="81">
        <v>2316</v>
      </c>
      <c r="K37" s="81">
        <v>2347</v>
      </c>
      <c r="L37" s="81">
        <v>1805</v>
      </c>
      <c r="M37" s="81">
        <v>2138</v>
      </c>
      <c r="N37" s="81">
        <v>2067</v>
      </c>
      <c r="O37" s="220">
        <v>2052</v>
      </c>
      <c r="P37" s="220">
        <v>1771</v>
      </c>
      <c r="Q37" s="220">
        <v>1624</v>
      </c>
      <c r="R37" s="220">
        <v>1624</v>
      </c>
      <c r="S37" s="220">
        <v>1714</v>
      </c>
      <c r="T37" s="220">
        <v>1671</v>
      </c>
      <c r="U37" s="220">
        <v>1204</v>
      </c>
      <c r="V37" s="82">
        <v>1334</v>
      </c>
    </row>
    <row r="38" spans="3:22" ht="12.75">
      <c r="C38" s="22"/>
      <c r="D38" s="109"/>
      <c r="E38" s="110" t="s">
        <v>193</v>
      </c>
      <c r="F38" s="182"/>
      <c r="G38" s="182"/>
      <c r="H38" s="183"/>
      <c r="I38" s="184"/>
      <c r="J38" s="98">
        <v>796</v>
      </c>
      <c r="K38" s="98">
        <v>894</v>
      </c>
      <c r="L38" s="98">
        <v>762</v>
      </c>
      <c r="M38" s="98">
        <v>1267</v>
      </c>
      <c r="N38" s="98">
        <v>1083</v>
      </c>
      <c r="O38" s="219">
        <v>1129</v>
      </c>
      <c r="P38" s="219">
        <v>1210</v>
      </c>
      <c r="Q38" s="219">
        <v>1302</v>
      </c>
      <c r="R38" s="219">
        <v>1269</v>
      </c>
      <c r="S38" s="219">
        <v>1172</v>
      </c>
      <c r="T38" s="219">
        <v>1304</v>
      </c>
      <c r="U38" s="219">
        <v>1786</v>
      </c>
      <c r="V38" s="99">
        <v>1549</v>
      </c>
    </row>
    <row r="39" spans="3:22" ht="12.75" customHeight="1">
      <c r="C39" s="22"/>
      <c r="D39" s="119"/>
      <c r="E39" s="513" t="s">
        <v>4</v>
      </c>
      <c r="F39" s="295" t="s">
        <v>125</v>
      </c>
      <c r="G39" s="162"/>
      <c r="H39" s="163"/>
      <c r="I39" s="164"/>
      <c r="J39" s="40">
        <v>0</v>
      </c>
      <c r="K39" s="40">
        <v>15</v>
      </c>
      <c r="L39" s="40">
        <v>0</v>
      </c>
      <c r="M39" s="40">
        <v>0</v>
      </c>
      <c r="N39" s="40">
        <v>0</v>
      </c>
      <c r="O39" s="281">
        <v>0</v>
      </c>
      <c r="P39" s="281">
        <v>0</v>
      </c>
      <c r="Q39" s="281">
        <v>15</v>
      </c>
      <c r="R39" s="281">
        <v>20</v>
      </c>
      <c r="S39" s="281">
        <v>9</v>
      </c>
      <c r="T39" s="281">
        <v>22</v>
      </c>
      <c r="U39" s="281">
        <v>16</v>
      </c>
      <c r="V39" s="47">
        <v>21</v>
      </c>
    </row>
    <row r="40" spans="3:22" ht="12.75">
      <c r="C40" s="22"/>
      <c r="D40" s="29"/>
      <c r="E40" s="514"/>
      <c r="F40" s="343" t="s">
        <v>65</v>
      </c>
      <c r="G40" s="165"/>
      <c r="H40" s="166"/>
      <c r="I40" s="167"/>
      <c r="J40" s="46">
        <v>145</v>
      </c>
      <c r="K40" s="46">
        <v>171</v>
      </c>
      <c r="L40" s="46">
        <v>143</v>
      </c>
      <c r="M40" s="46">
        <v>180</v>
      </c>
      <c r="N40" s="46">
        <v>146</v>
      </c>
      <c r="O40" s="201">
        <v>143</v>
      </c>
      <c r="P40" s="201">
        <v>201</v>
      </c>
      <c r="Q40" s="201">
        <v>144</v>
      </c>
      <c r="R40" s="201">
        <v>193</v>
      </c>
      <c r="S40" s="201">
        <v>253</v>
      </c>
      <c r="T40" s="201">
        <v>222</v>
      </c>
      <c r="U40" s="201">
        <v>247</v>
      </c>
      <c r="V40" s="47">
        <v>285</v>
      </c>
    </row>
    <row r="41" spans="3:22" ht="13.5" thickBot="1">
      <c r="C41" s="22"/>
      <c r="D41" s="56"/>
      <c r="E41" s="544"/>
      <c r="F41" s="380" t="s">
        <v>66</v>
      </c>
      <c r="G41" s="178"/>
      <c r="H41" s="179"/>
      <c r="I41" s="180"/>
      <c r="J41" s="81">
        <v>651</v>
      </c>
      <c r="K41" s="81">
        <v>708</v>
      </c>
      <c r="L41" s="81">
        <v>619</v>
      </c>
      <c r="M41" s="81">
        <v>1087</v>
      </c>
      <c r="N41" s="81">
        <v>937</v>
      </c>
      <c r="O41" s="220">
        <v>986</v>
      </c>
      <c r="P41" s="220">
        <v>1009</v>
      </c>
      <c r="Q41" s="220">
        <v>1143</v>
      </c>
      <c r="R41" s="220">
        <v>1056</v>
      </c>
      <c r="S41" s="220">
        <v>910</v>
      </c>
      <c r="T41" s="220">
        <v>1060</v>
      </c>
      <c r="U41" s="220">
        <v>1523</v>
      </c>
      <c r="V41" s="82">
        <v>1243</v>
      </c>
    </row>
    <row r="42" spans="3:22" ht="12.75">
      <c r="C42" s="22"/>
      <c r="D42" s="109"/>
      <c r="E42" s="110" t="s">
        <v>136</v>
      </c>
      <c r="F42" s="182"/>
      <c r="G42" s="182"/>
      <c r="H42" s="183"/>
      <c r="I42" s="184"/>
      <c r="J42" s="98">
        <v>0</v>
      </c>
      <c r="K42" s="98">
        <v>36</v>
      </c>
      <c r="L42" s="98">
        <v>0</v>
      </c>
      <c r="M42" s="98">
        <v>34</v>
      </c>
      <c r="N42" s="98">
        <v>0</v>
      </c>
      <c r="O42" s="219">
        <v>36</v>
      </c>
      <c r="P42" s="219">
        <v>0</v>
      </c>
      <c r="Q42" s="219">
        <v>41</v>
      </c>
      <c r="R42" s="219">
        <v>61</v>
      </c>
      <c r="S42" s="219">
        <v>123</v>
      </c>
      <c r="T42" s="219">
        <v>86</v>
      </c>
      <c r="U42" s="219">
        <v>135</v>
      </c>
      <c r="V42" s="99">
        <v>130</v>
      </c>
    </row>
    <row r="43" spans="3:22" ht="12.75" customHeight="1">
      <c r="C43" s="22"/>
      <c r="D43" s="119"/>
      <c r="E43" s="513" t="s">
        <v>4</v>
      </c>
      <c r="F43" s="295" t="s">
        <v>125</v>
      </c>
      <c r="G43" s="162"/>
      <c r="H43" s="163"/>
      <c r="I43" s="164"/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200">
        <v>0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41">
        <v>0</v>
      </c>
    </row>
    <row r="44" spans="3:22" ht="12.75">
      <c r="C44" s="22"/>
      <c r="D44" s="29"/>
      <c r="E44" s="542"/>
      <c r="F44" s="294" t="s">
        <v>65</v>
      </c>
      <c r="G44" s="165"/>
      <c r="H44" s="166"/>
      <c r="I44" s="16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47">
        <v>0</v>
      </c>
    </row>
    <row r="45" spans="3:22" ht="13.5" thickBot="1">
      <c r="C45" s="22"/>
      <c r="D45" s="56"/>
      <c r="E45" s="543"/>
      <c r="F45" s="165" t="s">
        <v>66</v>
      </c>
      <c r="G45" s="178"/>
      <c r="H45" s="179"/>
      <c r="I45" s="180"/>
      <c r="J45" s="81">
        <v>0</v>
      </c>
      <c r="K45" s="81">
        <v>36</v>
      </c>
      <c r="L45" s="81">
        <v>0</v>
      </c>
      <c r="M45" s="81">
        <v>34</v>
      </c>
      <c r="N45" s="81">
        <v>0</v>
      </c>
      <c r="O45" s="220">
        <v>36</v>
      </c>
      <c r="P45" s="220">
        <v>0</v>
      </c>
      <c r="Q45" s="220">
        <v>41</v>
      </c>
      <c r="R45" s="220">
        <v>61</v>
      </c>
      <c r="S45" s="220">
        <v>123</v>
      </c>
      <c r="T45" s="220">
        <v>86</v>
      </c>
      <c r="U45" s="220">
        <v>135</v>
      </c>
      <c r="V45" s="82">
        <v>130</v>
      </c>
    </row>
    <row r="46" spans="3:22" ht="13.5" thickBot="1">
      <c r="C46" s="22"/>
      <c r="D46" s="104" t="s">
        <v>62</v>
      </c>
      <c r="E46" s="105"/>
      <c r="F46" s="186"/>
      <c r="G46" s="186"/>
      <c r="H46" s="186"/>
      <c r="I46" s="186"/>
      <c r="J46" s="120"/>
      <c r="K46" s="120"/>
      <c r="L46" s="120"/>
      <c r="M46" s="120"/>
      <c r="N46" s="121"/>
      <c r="O46" s="121"/>
      <c r="P46" s="121"/>
      <c r="Q46" s="121"/>
      <c r="R46" s="121"/>
      <c r="S46" s="121"/>
      <c r="T46" s="121"/>
      <c r="U46" s="121"/>
      <c r="V46" s="121"/>
    </row>
    <row r="47" spans="3:22" ht="12.75">
      <c r="C47" s="22"/>
      <c r="D47" s="94"/>
      <c r="E47" s="95" t="s">
        <v>2</v>
      </c>
      <c r="F47" s="174"/>
      <c r="G47" s="174"/>
      <c r="H47" s="175"/>
      <c r="I47" s="176"/>
      <c r="J47" s="98">
        <v>1701</v>
      </c>
      <c r="K47" s="98">
        <v>1661</v>
      </c>
      <c r="L47" s="98">
        <v>1943</v>
      </c>
      <c r="M47" s="98">
        <v>1996</v>
      </c>
      <c r="N47" s="98">
        <v>1938</v>
      </c>
      <c r="O47" s="219">
        <v>1970</v>
      </c>
      <c r="P47" s="219">
        <v>1625</v>
      </c>
      <c r="Q47" s="219">
        <v>1742</v>
      </c>
      <c r="R47" s="219">
        <v>1884</v>
      </c>
      <c r="S47" s="219">
        <v>1952</v>
      </c>
      <c r="T47" s="219">
        <v>2157</v>
      </c>
      <c r="U47" s="219">
        <v>2582</v>
      </c>
      <c r="V47" s="417" t="s">
        <v>3</v>
      </c>
    </row>
    <row r="48" spans="3:22" ht="12.75" customHeight="1">
      <c r="C48" s="22"/>
      <c r="D48" s="119"/>
      <c r="E48" s="513" t="s">
        <v>4</v>
      </c>
      <c r="F48" s="295" t="s">
        <v>125</v>
      </c>
      <c r="G48" s="162"/>
      <c r="H48" s="163"/>
      <c r="I48" s="164"/>
      <c r="J48" s="40">
        <v>13</v>
      </c>
      <c r="K48" s="40">
        <v>9</v>
      </c>
      <c r="L48" s="40">
        <v>24</v>
      </c>
      <c r="M48" s="40">
        <v>23</v>
      </c>
      <c r="N48" s="46">
        <v>58</v>
      </c>
      <c r="O48" s="281">
        <v>18</v>
      </c>
      <c r="P48" s="281">
        <v>40</v>
      </c>
      <c r="Q48" s="281">
        <v>46</v>
      </c>
      <c r="R48" s="281">
        <v>64</v>
      </c>
      <c r="S48" s="281">
        <v>11</v>
      </c>
      <c r="T48" s="281">
        <v>7</v>
      </c>
      <c r="U48" s="281">
        <v>14</v>
      </c>
      <c r="V48" s="418" t="s">
        <v>3</v>
      </c>
    </row>
    <row r="49" spans="3:22" ht="15">
      <c r="C49" s="22"/>
      <c r="D49" s="29"/>
      <c r="E49" s="515"/>
      <c r="F49" s="294" t="s">
        <v>146</v>
      </c>
      <c r="G49" s="165"/>
      <c r="H49" s="166"/>
      <c r="I49" s="167"/>
      <c r="J49" s="46">
        <v>535</v>
      </c>
      <c r="K49" s="46">
        <v>507</v>
      </c>
      <c r="L49" s="46">
        <v>444</v>
      </c>
      <c r="M49" s="46">
        <v>473</v>
      </c>
      <c r="N49" s="46">
        <v>456</v>
      </c>
      <c r="O49" s="201">
        <v>470</v>
      </c>
      <c r="P49" s="201">
        <v>323</v>
      </c>
      <c r="Q49" s="201">
        <v>521</v>
      </c>
      <c r="R49" s="201">
        <v>454</v>
      </c>
      <c r="S49" s="201">
        <v>439</v>
      </c>
      <c r="T49" s="201">
        <v>609</v>
      </c>
      <c r="U49" s="201">
        <v>713</v>
      </c>
      <c r="V49" s="418" t="s">
        <v>3</v>
      </c>
    </row>
    <row r="50" spans="3:22" ht="15.75" thickBot="1">
      <c r="C50" s="22"/>
      <c r="D50" s="56"/>
      <c r="E50" s="541"/>
      <c r="F50" s="165" t="s">
        <v>147</v>
      </c>
      <c r="G50" s="178"/>
      <c r="H50" s="179"/>
      <c r="I50" s="180"/>
      <c r="J50" s="81">
        <v>1153</v>
      </c>
      <c r="K50" s="81">
        <v>1145</v>
      </c>
      <c r="L50" s="81">
        <v>1475</v>
      </c>
      <c r="M50" s="81">
        <v>1500</v>
      </c>
      <c r="N50" s="81">
        <v>1424</v>
      </c>
      <c r="O50" s="220">
        <v>1482</v>
      </c>
      <c r="P50" s="220">
        <v>1262</v>
      </c>
      <c r="Q50" s="220">
        <v>1175</v>
      </c>
      <c r="R50" s="220">
        <v>1366</v>
      </c>
      <c r="S50" s="220">
        <v>1502</v>
      </c>
      <c r="T50" s="220">
        <v>1541</v>
      </c>
      <c r="U50" s="220">
        <v>1855</v>
      </c>
      <c r="V50" s="419" t="s">
        <v>3</v>
      </c>
    </row>
    <row r="51" spans="3:22" ht="12.75">
      <c r="C51" s="22"/>
      <c r="D51" s="109"/>
      <c r="E51" s="110" t="s">
        <v>137</v>
      </c>
      <c r="F51" s="182"/>
      <c r="G51" s="182"/>
      <c r="H51" s="183"/>
      <c r="I51" s="184"/>
      <c r="J51" s="98">
        <v>1201</v>
      </c>
      <c r="K51" s="98">
        <v>1084</v>
      </c>
      <c r="L51" s="98">
        <v>1132</v>
      </c>
      <c r="M51" s="98">
        <v>1292</v>
      </c>
      <c r="N51" s="98">
        <v>1244</v>
      </c>
      <c r="O51" s="219">
        <v>1135</v>
      </c>
      <c r="P51" s="219">
        <v>936</v>
      </c>
      <c r="Q51" s="219">
        <v>1144</v>
      </c>
      <c r="R51" s="219">
        <v>1211</v>
      </c>
      <c r="S51" s="219">
        <v>1111</v>
      </c>
      <c r="T51" s="219">
        <v>1106</v>
      </c>
      <c r="U51" s="219">
        <v>1231</v>
      </c>
      <c r="V51" s="417" t="s">
        <v>3</v>
      </c>
    </row>
    <row r="52" spans="3:22" ht="12.75">
      <c r="C52" s="22"/>
      <c r="D52" s="119"/>
      <c r="E52" s="513" t="s">
        <v>4</v>
      </c>
      <c r="F52" s="295" t="s">
        <v>125</v>
      </c>
      <c r="G52" s="162"/>
      <c r="H52" s="163"/>
      <c r="I52" s="164"/>
      <c r="J52" s="40">
        <v>13</v>
      </c>
      <c r="K52" s="40">
        <v>9</v>
      </c>
      <c r="L52" s="40">
        <v>24</v>
      </c>
      <c r="M52" s="40">
        <v>23</v>
      </c>
      <c r="N52" s="46">
        <v>58</v>
      </c>
      <c r="O52" s="281">
        <v>18</v>
      </c>
      <c r="P52" s="281">
        <v>40</v>
      </c>
      <c r="Q52" s="281">
        <v>46</v>
      </c>
      <c r="R52" s="281">
        <v>55</v>
      </c>
      <c r="S52" s="281">
        <v>0</v>
      </c>
      <c r="T52" s="281">
        <v>0</v>
      </c>
      <c r="U52" s="281">
        <v>0</v>
      </c>
      <c r="V52" s="418" t="s">
        <v>3</v>
      </c>
    </row>
    <row r="53" spans="3:22" ht="12.75">
      <c r="C53" s="22"/>
      <c r="D53" s="29"/>
      <c r="E53" s="515"/>
      <c r="F53" s="294" t="s">
        <v>65</v>
      </c>
      <c r="G53" s="165"/>
      <c r="H53" s="166"/>
      <c r="I53" s="167"/>
      <c r="J53" s="46">
        <v>350</v>
      </c>
      <c r="K53" s="46">
        <v>303</v>
      </c>
      <c r="L53" s="46">
        <v>192</v>
      </c>
      <c r="M53" s="46">
        <v>324</v>
      </c>
      <c r="N53" s="46">
        <v>276</v>
      </c>
      <c r="O53" s="201">
        <v>284</v>
      </c>
      <c r="P53" s="201">
        <v>150</v>
      </c>
      <c r="Q53" s="201">
        <v>293</v>
      </c>
      <c r="R53" s="201">
        <v>310</v>
      </c>
      <c r="S53" s="201">
        <v>303</v>
      </c>
      <c r="T53" s="201">
        <v>400</v>
      </c>
      <c r="U53" s="201">
        <v>471</v>
      </c>
      <c r="V53" s="418" t="s">
        <v>3</v>
      </c>
    </row>
    <row r="54" spans="3:22" ht="13.5" thickBot="1">
      <c r="C54" s="22"/>
      <c r="D54" s="56"/>
      <c r="E54" s="541"/>
      <c r="F54" s="165" t="s">
        <v>66</v>
      </c>
      <c r="G54" s="178"/>
      <c r="H54" s="179"/>
      <c r="I54" s="180"/>
      <c r="J54" s="81">
        <v>838</v>
      </c>
      <c r="K54" s="81">
        <v>772</v>
      </c>
      <c r="L54" s="81">
        <v>916</v>
      </c>
      <c r="M54" s="81">
        <v>945</v>
      </c>
      <c r="N54" s="81">
        <v>910</v>
      </c>
      <c r="O54" s="220">
        <v>833</v>
      </c>
      <c r="P54" s="220">
        <v>746</v>
      </c>
      <c r="Q54" s="220">
        <v>805</v>
      </c>
      <c r="R54" s="220">
        <v>846</v>
      </c>
      <c r="S54" s="220">
        <v>808</v>
      </c>
      <c r="T54" s="220">
        <v>706</v>
      </c>
      <c r="U54" s="220">
        <v>760</v>
      </c>
      <c r="V54" s="419" t="s">
        <v>3</v>
      </c>
    </row>
    <row r="55" spans="3:22" ht="12.75">
      <c r="C55" s="22"/>
      <c r="D55" s="109"/>
      <c r="E55" s="110" t="s">
        <v>193</v>
      </c>
      <c r="F55" s="182"/>
      <c r="G55" s="182"/>
      <c r="H55" s="183"/>
      <c r="I55" s="184"/>
      <c r="J55" s="98">
        <v>483</v>
      </c>
      <c r="K55" s="98">
        <v>577</v>
      </c>
      <c r="L55" s="98">
        <v>811</v>
      </c>
      <c r="M55" s="98">
        <v>681</v>
      </c>
      <c r="N55" s="98">
        <v>694</v>
      </c>
      <c r="O55" s="219">
        <v>825</v>
      </c>
      <c r="P55" s="219">
        <v>689</v>
      </c>
      <c r="Q55" s="219">
        <v>585</v>
      </c>
      <c r="R55" s="219">
        <v>673</v>
      </c>
      <c r="S55" s="219">
        <v>825</v>
      </c>
      <c r="T55" s="219">
        <v>1005</v>
      </c>
      <c r="U55" s="219">
        <v>1301</v>
      </c>
      <c r="V55" s="417" t="s">
        <v>3</v>
      </c>
    </row>
    <row r="56" spans="3:22" ht="12.75">
      <c r="C56" s="22"/>
      <c r="D56" s="119"/>
      <c r="E56" s="513" t="s">
        <v>4</v>
      </c>
      <c r="F56" s="295" t="s">
        <v>125</v>
      </c>
      <c r="G56" s="162"/>
      <c r="H56" s="163"/>
      <c r="I56" s="164"/>
      <c r="J56" s="40">
        <v>0</v>
      </c>
      <c r="K56" s="40">
        <v>0</v>
      </c>
      <c r="L56" s="40">
        <v>0</v>
      </c>
      <c r="M56" s="40">
        <v>0</v>
      </c>
      <c r="N56" s="46">
        <v>0</v>
      </c>
      <c r="O56" s="281">
        <v>0</v>
      </c>
      <c r="P56" s="281">
        <v>0</v>
      </c>
      <c r="Q56" s="281">
        <v>0</v>
      </c>
      <c r="R56" s="281">
        <v>9</v>
      </c>
      <c r="S56" s="281">
        <v>11</v>
      </c>
      <c r="T56" s="281">
        <v>7</v>
      </c>
      <c r="U56" s="281">
        <v>14</v>
      </c>
      <c r="V56" s="418" t="s">
        <v>3</v>
      </c>
    </row>
    <row r="57" spans="3:22" ht="12.75">
      <c r="C57" s="22"/>
      <c r="D57" s="29"/>
      <c r="E57" s="515"/>
      <c r="F57" s="294" t="s">
        <v>65</v>
      </c>
      <c r="G57" s="165"/>
      <c r="H57" s="166"/>
      <c r="I57" s="167"/>
      <c r="J57" s="46">
        <v>185</v>
      </c>
      <c r="K57" s="46">
        <v>204</v>
      </c>
      <c r="L57" s="46">
        <v>252</v>
      </c>
      <c r="M57" s="46">
        <v>149</v>
      </c>
      <c r="N57" s="46">
        <v>180</v>
      </c>
      <c r="O57" s="201">
        <v>186</v>
      </c>
      <c r="P57" s="201">
        <v>173</v>
      </c>
      <c r="Q57" s="201">
        <v>228</v>
      </c>
      <c r="R57" s="201">
        <v>144</v>
      </c>
      <c r="S57" s="201">
        <v>136</v>
      </c>
      <c r="T57" s="201">
        <v>209</v>
      </c>
      <c r="U57" s="201">
        <v>242</v>
      </c>
      <c r="V57" s="418" t="s">
        <v>3</v>
      </c>
    </row>
    <row r="58" spans="3:22" ht="13.5" thickBot="1">
      <c r="C58" s="22"/>
      <c r="D58" s="56"/>
      <c r="E58" s="541"/>
      <c r="F58" s="178" t="s">
        <v>66</v>
      </c>
      <c r="G58" s="178"/>
      <c r="H58" s="179"/>
      <c r="I58" s="180"/>
      <c r="J58" s="81">
        <v>298</v>
      </c>
      <c r="K58" s="81">
        <v>373</v>
      </c>
      <c r="L58" s="81">
        <v>559</v>
      </c>
      <c r="M58" s="81">
        <v>532</v>
      </c>
      <c r="N58" s="81">
        <v>514</v>
      </c>
      <c r="O58" s="220">
        <v>639</v>
      </c>
      <c r="P58" s="220">
        <v>516</v>
      </c>
      <c r="Q58" s="220">
        <v>357</v>
      </c>
      <c r="R58" s="220">
        <v>520</v>
      </c>
      <c r="S58" s="220">
        <v>678</v>
      </c>
      <c r="T58" s="220">
        <v>789</v>
      </c>
      <c r="U58" s="220">
        <v>1045</v>
      </c>
      <c r="V58" s="419" t="s">
        <v>3</v>
      </c>
    </row>
    <row r="59" spans="3:22" ht="12.75">
      <c r="C59" s="22"/>
      <c r="D59" s="122"/>
      <c r="E59" s="123" t="s">
        <v>136</v>
      </c>
      <c r="F59" s="182"/>
      <c r="G59" s="190"/>
      <c r="H59" s="191"/>
      <c r="I59" s="192"/>
      <c r="J59" s="98">
        <v>17</v>
      </c>
      <c r="K59" s="98">
        <v>0</v>
      </c>
      <c r="L59" s="98">
        <v>0</v>
      </c>
      <c r="M59" s="98">
        <v>23</v>
      </c>
      <c r="N59" s="98">
        <v>0</v>
      </c>
      <c r="O59" s="219">
        <v>10</v>
      </c>
      <c r="P59" s="219">
        <v>0</v>
      </c>
      <c r="Q59" s="219">
        <v>13</v>
      </c>
      <c r="R59" s="219">
        <v>0</v>
      </c>
      <c r="S59" s="219">
        <v>16</v>
      </c>
      <c r="T59" s="219">
        <v>46</v>
      </c>
      <c r="U59" s="219">
        <v>50</v>
      </c>
      <c r="V59" s="417" t="s">
        <v>3</v>
      </c>
    </row>
    <row r="60" spans="3:22" ht="12.75">
      <c r="C60" s="22"/>
      <c r="D60" s="119"/>
      <c r="E60" s="513" t="s">
        <v>4</v>
      </c>
      <c r="F60" s="295" t="s">
        <v>125</v>
      </c>
      <c r="G60" s="162"/>
      <c r="H60" s="163"/>
      <c r="I60" s="164"/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200">
        <v>0</v>
      </c>
      <c r="P60" s="281">
        <v>0</v>
      </c>
      <c r="Q60" s="281">
        <v>0</v>
      </c>
      <c r="R60" s="281">
        <v>0</v>
      </c>
      <c r="S60" s="281">
        <v>0</v>
      </c>
      <c r="T60" s="281">
        <v>0</v>
      </c>
      <c r="U60" s="281">
        <v>0</v>
      </c>
      <c r="V60" s="418" t="s">
        <v>3</v>
      </c>
    </row>
    <row r="61" spans="3:22" ht="12.75">
      <c r="C61" s="22"/>
      <c r="D61" s="29"/>
      <c r="E61" s="515"/>
      <c r="F61" s="294" t="s">
        <v>65</v>
      </c>
      <c r="G61" s="165"/>
      <c r="H61" s="166"/>
      <c r="I61" s="167"/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418" t="s">
        <v>3</v>
      </c>
    </row>
    <row r="62" spans="3:22" ht="13.5" thickBot="1">
      <c r="C62" s="22"/>
      <c r="D62" s="56"/>
      <c r="E62" s="541"/>
      <c r="F62" s="165" t="s">
        <v>66</v>
      </c>
      <c r="G62" s="178"/>
      <c r="H62" s="179"/>
      <c r="I62" s="180"/>
      <c r="J62" s="81">
        <v>17</v>
      </c>
      <c r="K62" s="81">
        <v>0</v>
      </c>
      <c r="L62" s="81">
        <v>0</v>
      </c>
      <c r="M62" s="81">
        <v>23</v>
      </c>
      <c r="N62" s="81">
        <v>0</v>
      </c>
      <c r="O62" s="220">
        <v>10</v>
      </c>
      <c r="P62" s="220">
        <v>0</v>
      </c>
      <c r="Q62" s="220">
        <v>13</v>
      </c>
      <c r="R62" s="220">
        <v>0</v>
      </c>
      <c r="S62" s="220">
        <v>16</v>
      </c>
      <c r="T62" s="220">
        <v>46</v>
      </c>
      <c r="U62" s="220">
        <v>50</v>
      </c>
      <c r="V62" s="419" t="s">
        <v>3</v>
      </c>
    </row>
    <row r="63" spans="4:22" ht="13.5"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4:22" ht="15.75" customHeight="1"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U7:U10"/>
    <mergeCell ref="E56:E58"/>
    <mergeCell ref="E22:E24"/>
    <mergeCell ref="E26:E28"/>
    <mergeCell ref="E52:E54"/>
    <mergeCell ref="E31:E33"/>
    <mergeCell ref="E39:E41"/>
    <mergeCell ref="S7:S10"/>
    <mergeCell ref="E43:E45"/>
    <mergeCell ref="E48:E50"/>
    <mergeCell ref="E14:E16"/>
    <mergeCell ref="E18:E20"/>
    <mergeCell ref="R7:R10"/>
    <mergeCell ref="Q7:Q10"/>
    <mergeCell ref="D7:I11"/>
    <mergeCell ref="P7:P10"/>
    <mergeCell ref="O7:O10"/>
    <mergeCell ref="T7:T10"/>
    <mergeCell ref="E64:V64"/>
    <mergeCell ref="N7:N10"/>
    <mergeCell ref="V7:V10"/>
    <mergeCell ref="J7:J10"/>
    <mergeCell ref="K7:K10"/>
    <mergeCell ref="L7:L10"/>
    <mergeCell ref="M7:M10"/>
    <mergeCell ref="E60:E62"/>
    <mergeCell ref="E35:E3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3:W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9.125" style="66" customWidth="1"/>
    <col min="8" max="8" width="12.875" style="66" customWidth="1"/>
    <col min="9" max="9" width="3.75390625" style="66" customWidth="1"/>
    <col min="10" max="11" width="6.75390625" style="66" hidden="1" customWidth="1"/>
    <col min="12" max="22" width="6.75390625" style="66" customWidth="1"/>
    <col min="23" max="46" width="1.75390625" style="66" customWidth="1"/>
    <col min="47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128</v>
      </c>
      <c r="E4" s="68"/>
      <c r="F4" s="68"/>
      <c r="G4" s="68"/>
      <c r="H4" s="16" t="s">
        <v>154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6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  <c r="W6" s="15" t="s">
        <v>87</v>
      </c>
    </row>
    <row r="7" spans="3:23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4" t="s">
        <v>89</v>
      </c>
      <c r="L7" s="546" t="s">
        <v>67</v>
      </c>
      <c r="M7" s="482" t="s">
        <v>90</v>
      </c>
      <c r="N7" s="484" t="s">
        <v>114</v>
      </c>
      <c r="O7" s="507" t="s">
        <v>115</v>
      </c>
      <c r="P7" s="505" t="s">
        <v>151</v>
      </c>
      <c r="Q7" s="482" t="s">
        <v>162</v>
      </c>
      <c r="R7" s="507" t="s">
        <v>182</v>
      </c>
      <c r="S7" s="505" t="s">
        <v>186</v>
      </c>
      <c r="T7" s="482" t="s">
        <v>191</v>
      </c>
      <c r="U7" s="482" t="s">
        <v>194</v>
      </c>
      <c r="V7" s="507" t="s">
        <v>197</v>
      </c>
      <c r="W7" s="74"/>
    </row>
    <row r="8" spans="3:23" ht="6" customHeight="1">
      <c r="C8" s="22"/>
      <c r="D8" s="497"/>
      <c r="E8" s="498"/>
      <c r="F8" s="498"/>
      <c r="G8" s="498"/>
      <c r="H8" s="498"/>
      <c r="I8" s="499"/>
      <c r="J8" s="483"/>
      <c r="K8" s="485"/>
      <c r="L8" s="547"/>
      <c r="M8" s="483"/>
      <c r="N8" s="485"/>
      <c r="O8" s="508"/>
      <c r="P8" s="506"/>
      <c r="Q8" s="483"/>
      <c r="R8" s="508"/>
      <c r="S8" s="506"/>
      <c r="T8" s="483"/>
      <c r="U8" s="483"/>
      <c r="V8" s="508"/>
      <c r="W8" s="74"/>
    </row>
    <row r="9" spans="3:23" ht="6" customHeight="1">
      <c r="C9" s="22"/>
      <c r="D9" s="497"/>
      <c r="E9" s="498"/>
      <c r="F9" s="498"/>
      <c r="G9" s="498"/>
      <c r="H9" s="498"/>
      <c r="I9" s="499"/>
      <c r="J9" s="483"/>
      <c r="K9" s="485"/>
      <c r="L9" s="547"/>
      <c r="M9" s="483"/>
      <c r="N9" s="485"/>
      <c r="O9" s="508"/>
      <c r="P9" s="506"/>
      <c r="Q9" s="483"/>
      <c r="R9" s="508"/>
      <c r="S9" s="506"/>
      <c r="T9" s="483"/>
      <c r="U9" s="483"/>
      <c r="V9" s="508"/>
      <c r="W9" s="74"/>
    </row>
    <row r="10" spans="3:23" ht="6" customHeight="1">
      <c r="C10" s="22"/>
      <c r="D10" s="497"/>
      <c r="E10" s="498"/>
      <c r="F10" s="498"/>
      <c r="G10" s="498"/>
      <c r="H10" s="498"/>
      <c r="I10" s="499"/>
      <c r="J10" s="483"/>
      <c r="K10" s="485"/>
      <c r="L10" s="547"/>
      <c r="M10" s="483"/>
      <c r="N10" s="485"/>
      <c r="O10" s="508"/>
      <c r="P10" s="506"/>
      <c r="Q10" s="483"/>
      <c r="R10" s="508"/>
      <c r="S10" s="506"/>
      <c r="T10" s="483"/>
      <c r="U10" s="483"/>
      <c r="V10" s="508"/>
      <c r="W10" s="74"/>
    </row>
    <row r="11" spans="3:23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20" t="s">
        <v>187</v>
      </c>
      <c r="U11" s="20" t="s">
        <v>187</v>
      </c>
      <c r="V11" s="21" t="s">
        <v>187</v>
      </c>
      <c r="W11" s="74"/>
    </row>
    <row r="12" spans="3:23" ht="16.5" thickBot="1" thickTop="1">
      <c r="C12" s="22"/>
      <c r="D12" s="104" t="s">
        <v>208</v>
      </c>
      <c r="E12" s="105"/>
      <c r="F12" s="105"/>
      <c r="G12" s="105"/>
      <c r="H12" s="105"/>
      <c r="I12" s="105"/>
      <c r="J12" s="106"/>
      <c r="K12" s="107"/>
      <c r="L12" s="305"/>
      <c r="M12" s="303"/>
      <c r="N12" s="143"/>
      <c r="O12" s="406"/>
      <c r="P12" s="335"/>
      <c r="Q12" s="303"/>
      <c r="R12" s="434"/>
      <c r="S12" s="335"/>
      <c r="T12" s="303"/>
      <c r="U12" s="303"/>
      <c r="V12" s="434"/>
      <c r="W12" s="74"/>
    </row>
    <row r="13" spans="3:23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306">
        <v>116114</v>
      </c>
      <c r="M13" s="98">
        <v>118616</v>
      </c>
      <c r="N13" s="221">
        <v>107757</v>
      </c>
      <c r="O13" s="407">
        <v>103759</v>
      </c>
      <c r="P13" s="125">
        <v>218818</v>
      </c>
      <c r="Q13" s="98">
        <v>196302</v>
      </c>
      <c r="R13" s="99">
        <v>185479</v>
      </c>
      <c r="S13" s="125">
        <v>132665</v>
      </c>
      <c r="T13" s="98">
        <v>129512</v>
      </c>
      <c r="U13" s="98">
        <v>130354</v>
      </c>
      <c r="V13" s="99">
        <v>130060</v>
      </c>
      <c r="W13" s="74"/>
    </row>
    <row r="14" spans="3:23" ht="12.75">
      <c r="C14" s="22"/>
      <c r="D14" s="119"/>
      <c r="E14" s="513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307">
        <v>70639</v>
      </c>
      <c r="M14" s="40">
        <v>74787</v>
      </c>
      <c r="N14" s="222">
        <v>68325</v>
      </c>
      <c r="O14" s="408">
        <v>67500</v>
      </c>
      <c r="P14" s="127">
        <v>151840</v>
      </c>
      <c r="Q14" s="40">
        <v>133940</v>
      </c>
      <c r="R14" s="41">
        <v>122405</v>
      </c>
      <c r="S14" s="127">
        <v>84140</v>
      </c>
      <c r="T14" s="40">
        <v>83548</v>
      </c>
      <c r="U14" s="40">
        <v>83794</v>
      </c>
      <c r="V14" s="41">
        <v>83397</v>
      </c>
      <c r="W14" s="74"/>
    </row>
    <row r="15" spans="3:23" ht="12.75">
      <c r="C15" s="22"/>
      <c r="D15" s="29"/>
      <c r="E15" s="514"/>
      <c r="F15" s="132" t="s">
        <v>65</v>
      </c>
      <c r="G15" s="296"/>
      <c r="H15" s="297"/>
      <c r="I15" s="298"/>
      <c r="J15" s="427" t="s">
        <v>3</v>
      </c>
      <c r="K15" s="428" t="s">
        <v>3</v>
      </c>
      <c r="L15" s="308">
        <v>44530</v>
      </c>
      <c r="M15" s="299">
        <v>43172</v>
      </c>
      <c r="N15" s="301">
        <v>38762</v>
      </c>
      <c r="O15" s="409">
        <v>35612</v>
      </c>
      <c r="P15" s="318">
        <v>66242</v>
      </c>
      <c r="Q15" s="299">
        <v>61585</v>
      </c>
      <c r="R15" s="435">
        <v>60782</v>
      </c>
      <c r="S15" s="318">
        <v>47699</v>
      </c>
      <c r="T15" s="299">
        <v>45166</v>
      </c>
      <c r="U15" s="299">
        <v>45778</v>
      </c>
      <c r="V15" s="435">
        <v>45751</v>
      </c>
      <c r="W15" s="74"/>
    </row>
    <row r="16" spans="3:23" ht="13.5" thickBot="1">
      <c r="C16" s="22"/>
      <c r="D16" s="56"/>
      <c r="E16" s="541"/>
      <c r="F16" s="302" t="s">
        <v>125</v>
      </c>
      <c r="G16" s="100"/>
      <c r="H16" s="101"/>
      <c r="I16" s="102"/>
      <c r="J16" s="429" t="s">
        <v>3</v>
      </c>
      <c r="K16" s="430" t="s">
        <v>3</v>
      </c>
      <c r="L16" s="309">
        <v>945</v>
      </c>
      <c r="M16" s="81">
        <v>657</v>
      </c>
      <c r="N16" s="223">
        <v>670</v>
      </c>
      <c r="O16" s="410">
        <v>647</v>
      </c>
      <c r="P16" s="129">
        <v>736</v>
      </c>
      <c r="Q16" s="81">
        <v>777</v>
      </c>
      <c r="R16" s="82">
        <v>849</v>
      </c>
      <c r="S16" s="129">
        <v>826</v>
      </c>
      <c r="T16" s="81">
        <v>798</v>
      </c>
      <c r="U16" s="81">
        <v>782</v>
      </c>
      <c r="V16" s="82">
        <v>912</v>
      </c>
      <c r="W16" s="74"/>
    </row>
    <row r="17" spans="3:23" ht="12.75">
      <c r="C17" s="22"/>
      <c r="D17" s="109"/>
      <c r="E17" s="110" t="s">
        <v>137</v>
      </c>
      <c r="F17" s="110"/>
      <c r="G17" s="110"/>
      <c r="H17" s="111"/>
      <c r="I17" s="112"/>
      <c r="J17" s="98">
        <v>95122</v>
      </c>
      <c r="K17" s="219">
        <v>94410</v>
      </c>
      <c r="L17" s="125">
        <v>101126</v>
      </c>
      <c r="M17" s="221">
        <v>102992</v>
      </c>
      <c r="N17" s="221">
        <v>92847</v>
      </c>
      <c r="O17" s="407">
        <v>90349</v>
      </c>
      <c r="P17" s="125">
        <v>195386</v>
      </c>
      <c r="Q17" s="98">
        <v>176052</v>
      </c>
      <c r="R17" s="99">
        <v>166080</v>
      </c>
      <c r="S17" s="125">
        <v>117132</v>
      </c>
      <c r="T17" s="98">
        <v>114534</v>
      </c>
      <c r="U17" s="98">
        <v>114520</v>
      </c>
      <c r="V17" s="99">
        <v>113970</v>
      </c>
      <c r="W17" s="74"/>
    </row>
    <row r="18" spans="3:23" ht="12.75">
      <c r="C18" s="22"/>
      <c r="D18" s="119"/>
      <c r="E18" s="513" t="s">
        <v>4</v>
      </c>
      <c r="F18" s="126" t="s">
        <v>66</v>
      </c>
      <c r="G18" s="36"/>
      <c r="H18" s="37"/>
      <c r="I18" s="38"/>
      <c r="J18" s="39">
        <v>58296</v>
      </c>
      <c r="K18" s="200">
        <v>58501</v>
      </c>
      <c r="L18" s="127">
        <v>60124</v>
      </c>
      <c r="M18" s="222">
        <v>63478</v>
      </c>
      <c r="N18" s="222">
        <v>57404</v>
      </c>
      <c r="O18" s="408">
        <v>57591</v>
      </c>
      <c r="P18" s="127">
        <v>134588</v>
      </c>
      <c r="Q18" s="40">
        <v>119248</v>
      </c>
      <c r="R18" s="41">
        <v>108512</v>
      </c>
      <c r="S18" s="127">
        <v>73293</v>
      </c>
      <c r="T18" s="40">
        <v>72881</v>
      </c>
      <c r="U18" s="40">
        <v>72449</v>
      </c>
      <c r="V18" s="41">
        <v>71611</v>
      </c>
      <c r="W18" s="74"/>
    </row>
    <row r="19" spans="3:23" ht="12.75" customHeight="1">
      <c r="C19" s="22"/>
      <c r="D19" s="29"/>
      <c r="E19" s="514"/>
      <c r="F19" s="132" t="s">
        <v>65</v>
      </c>
      <c r="G19" s="296"/>
      <c r="H19" s="297"/>
      <c r="I19" s="298"/>
      <c r="J19" s="45">
        <v>36493</v>
      </c>
      <c r="K19" s="201">
        <v>35678</v>
      </c>
      <c r="L19" s="358">
        <v>40244</v>
      </c>
      <c r="M19" s="46">
        <v>38961</v>
      </c>
      <c r="N19" s="359">
        <v>34857</v>
      </c>
      <c r="O19" s="411">
        <v>32219</v>
      </c>
      <c r="P19" s="130">
        <v>60185</v>
      </c>
      <c r="Q19" s="46">
        <v>56166</v>
      </c>
      <c r="R19" s="47">
        <v>55523</v>
      </c>
      <c r="S19" s="130">
        <v>43145</v>
      </c>
      <c r="T19" s="46">
        <v>40989</v>
      </c>
      <c r="U19" s="46">
        <v>41441</v>
      </c>
      <c r="V19" s="47">
        <v>41568</v>
      </c>
      <c r="W19" s="74"/>
    </row>
    <row r="20" spans="3:23" ht="13.5" thickBot="1">
      <c r="C20" s="22"/>
      <c r="D20" s="56"/>
      <c r="E20" s="541"/>
      <c r="F20" s="302" t="s">
        <v>125</v>
      </c>
      <c r="G20" s="100"/>
      <c r="H20" s="101"/>
      <c r="I20" s="102"/>
      <c r="J20" s="81">
        <v>333</v>
      </c>
      <c r="K20" s="220">
        <v>231</v>
      </c>
      <c r="L20" s="309">
        <v>758</v>
      </c>
      <c r="M20" s="81">
        <v>553</v>
      </c>
      <c r="N20" s="223">
        <v>586</v>
      </c>
      <c r="O20" s="410">
        <v>539</v>
      </c>
      <c r="P20" s="129">
        <v>613</v>
      </c>
      <c r="Q20" s="81">
        <v>638</v>
      </c>
      <c r="R20" s="82">
        <v>706</v>
      </c>
      <c r="S20" s="129">
        <v>694</v>
      </c>
      <c r="T20" s="81">
        <v>664</v>
      </c>
      <c r="U20" s="81">
        <v>630</v>
      </c>
      <c r="V20" s="82">
        <v>791</v>
      </c>
      <c r="W20" s="74"/>
    </row>
    <row r="21" spans="3:23" ht="12.75">
      <c r="C21" s="22"/>
      <c r="D21" s="109"/>
      <c r="E21" s="110" t="s">
        <v>193</v>
      </c>
      <c r="F21" s="110"/>
      <c r="G21" s="110"/>
      <c r="H21" s="111"/>
      <c r="I21" s="112"/>
      <c r="J21" s="337" t="s">
        <v>3</v>
      </c>
      <c r="K21" s="402" t="s">
        <v>3</v>
      </c>
      <c r="L21" s="306">
        <v>14270</v>
      </c>
      <c r="M21" s="98">
        <v>14884</v>
      </c>
      <c r="N21" s="221">
        <v>14223</v>
      </c>
      <c r="O21" s="407">
        <v>12782</v>
      </c>
      <c r="P21" s="125">
        <v>22314</v>
      </c>
      <c r="Q21" s="98">
        <v>18885</v>
      </c>
      <c r="R21" s="99">
        <v>18155</v>
      </c>
      <c r="S21" s="125">
        <v>14422</v>
      </c>
      <c r="T21" s="98">
        <v>13955</v>
      </c>
      <c r="U21" s="98">
        <v>14652</v>
      </c>
      <c r="V21" s="99">
        <v>14830</v>
      </c>
      <c r="W21" s="74"/>
    </row>
    <row r="22" spans="3:23" ht="12.75" customHeight="1">
      <c r="C22" s="22"/>
      <c r="D22" s="119"/>
      <c r="E22" s="513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307">
        <v>9956</v>
      </c>
      <c r="M22" s="40">
        <v>10728</v>
      </c>
      <c r="N22" s="222">
        <v>10382</v>
      </c>
      <c r="O22" s="408">
        <v>9417</v>
      </c>
      <c r="P22" s="127">
        <v>16344</v>
      </c>
      <c r="Q22" s="40">
        <v>13630</v>
      </c>
      <c r="R22" s="41">
        <v>12979</v>
      </c>
      <c r="S22" s="127">
        <v>9988</v>
      </c>
      <c r="T22" s="40">
        <v>9888</v>
      </c>
      <c r="U22" s="40">
        <v>10418</v>
      </c>
      <c r="V22" s="41">
        <v>10783</v>
      </c>
      <c r="W22" s="74"/>
    </row>
    <row r="23" spans="3:23" ht="12.75" customHeight="1">
      <c r="C23" s="22"/>
      <c r="D23" s="29"/>
      <c r="E23" s="514"/>
      <c r="F23" s="132" t="s">
        <v>65</v>
      </c>
      <c r="G23" s="296"/>
      <c r="H23" s="297"/>
      <c r="I23" s="298"/>
      <c r="J23" s="427" t="s">
        <v>3</v>
      </c>
      <c r="K23" s="428" t="s">
        <v>3</v>
      </c>
      <c r="L23" s="308">
        <v>4229</v>
      </c>
      <c r="M23" s="299">
        <v>4101</v>
      </c>
      <c r="N23" s="301">
        <v>3803</v>
      </c>
      <c r="O23" s="409">
        <v>3302</v>
      </c>
      <c r="P23" s="318">
        <v>5903</v>
      </c>
      <c r="Q23" s="299">
        <v>5197</v>
      </c>
      <c r="R23" s="435">
        <v>5067</v>
      </c>
      <c r="S23" s="318">
        <v>4378</v>
      </c>
      <c r="T23" s="299">
        <v>4013</v>
      </c>
      <c r="U23" s="299">
        <v>4182</v>
      </c>
      <c r="V23" s="435">
        <v>4000</v>
      </c>
      <c r="W23" s="74"/>
    </row>
    <row r="24" spans="3:23" ht="13.5" thickBot="1">
      <c r="C24" s="22"/>
      <c r="D24" s="56"/>
      <c r="E24" s="541"/>
      <c r="F24" s="302" t="s">
        <v>125</v>
      </c>
      <c r="G24" s="100"/>
      <c r="H24" s="101"/>
      <c r="I24" s="102"/>
      <c r="J24" s="429" t="s">
        <v>3</v>
      </c>
      <c r="K24" s="430" t="s">
        <v>3</v>
      </c>
      <c r="L24" s="309">
        <v>85</v>
      </c>
      <c r="M24" s="81">
        <v>55</v>
      </c>
      <c r="N24" s="223">
        <v>38</v>
      </c>
      <c r="O24" s="410">
        <v>63</v>
      </c>
      <c r="P24" s="129">
        <v>67</v>
      </c>
      <c r="Q24" s="81">
        <v>58</v>
      </c>
      <c r="R24" s="82">
        <v>73</v>
      </c>
      <c r="S24" s="129">
        <v>56</v>
      </c>
      <c r="T24" s="81">
        <v>54</v>
      </c>
      <c r="U24" s="81">
        <v>52</v>
      </c>
      <c r="V24" s="82">
        <v>47</v>
      </c>
      <c r="W24" s="74"/>
    </row>
    <row r="25" spans="3:23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306">
        <v>718</v>
      </c>
      <c r="M25" s="98">
        <v>740</v>
      </c>
      <c r="N25" s="221">
        <v>687</v>
      </c>
      <c r="O25" s="407">
        <v>628</v>
      </c>
      <c r="P25" s="125">
        <v>1118</v>
      </c>
      <c r="Q25" s="98">
        <v>1365</v>
      </c>
      <c r="R25" s="99">
        <v>1244</v>
      </c>
      <c r="S25" s="125">
        <v>1111</v>
      </c>
      <c r="T25" s="98">
        <v>1023</v>
      </c>
      <c r="U25" s="98">
        <v>1182</v>
      </c>
      <c r="V25" s="99">
        <v>1260</v>
      </c>
      <c r="W25" s="74"/>
    </row>
    <row r="26" spans="3:23" ht="12.75" customHeight="1">
      <c r="C26" s="22"/>
      <c r="D26" s="119"/>
      <c r="E26" s="513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307">
        <v>559</v>
      </c>
      <c r="M26" s="40">
        <v>581</v>
      </c>
      <c r="N26" s="222">
        <v>539</v>
      </c>
      <c r="O26" s="408">
        <v>492</v>
      </c>
      <c r="P26" s="127">
        <v>908</v>
      </c>
      <c r="Q26" s="40">
        <v>1062</v>
      </c>
      <c r="R26" s="41">
        <v>914</v>
      </c>
      <c r="S26" s="127">
        <v>859</v>
      </c>
      <c r="T26" s="40">
        <v>779</v>
      </c>
      <c r="U26" s="40">
        <v>927</v>
      </c>
      <c r="V26" s="41">
        <v>1003</v>
      </c>
      <c r="W26" s="74"/>
    </row>
    <row r="27" spans="3:23" ht="12.75" customHeight="1">
      <c r="C27" s="22"/>
      <c r="D27" s="29"/>
      <c r="E27" s="514"/>
      <c r="F27" s="132" t="s">
        <v>65</v>
      </c>
      <c r="G27" s="296"/>
      <c r="H27" s="297"/>
      <c r="I27" s="298"/>
      <c r="J27" s="427" t="s">
        <v>3</v>
      </c>
      <c r="K27" s="428" t="s">
        <v>3</v>
      </c>
      <c r="L27" s="308">
        <v>57</v>
      </c>
      <c r="M27" s="299">
        <v>110</v>
      </c>
      <c r="N27" s="301">
        <v>102</v>
      </c>
      <c r="O27" s="409">
        <v>91</v>
      </c>
      <c r="P27" s="318">
        <v>154</v>
      </c>
      <c r="Q27" s="299">
        <v>222</v>
      </c>
      <c r="R27" s="435">
        <v>192</v>
      </c>
      <c r="S27" s="318">
        <v>176</v>
      </c>
      <c r="T27" s="299">
        <v>164</v>
      </c>
      <c r="U27" s="299">
        <v>155</v>
      </c>
      <c r="V27" s="435">
        <v>183</v>
      </c>
      <c r="W27" s="74"/>
    </row>
    <row r="28" spans="3:23" ht="13.5" thickBot="1">
      <c r="C28" s="22"/>
      <c r="D28" s="56"/>
      <c r="E28" s="541"/>
      <c r="F28" s="302" t="s">
        <v>125</v>
      </c>
      <c r="G28" s="100"/>
      <c r="H28" s="101"/>
      <c r="I28" s="102"/>
      <c r="J28" s="429" t="s">
        <v>3</v>
      </c>
      <c r="K28" s="430" t="s">
        <v>3</v>
      </c>
      <c r="L28" s="309">
        <v>102</v>
      </c>
      <c r="M28" s="81">
        <v>49</v>
      </c>
      <c r="N28" s="223">
        <v>46</v>
      </c>
      <c r="O28" s="410">
        <v>45</v>
      </c>
      <c r="P28" s="129">
        <v>56</v>
      </c>
      <c r="Q28" s="81">
        <v>81</v>
      </c>
      <c r="R28" s="82">
        <v>70</v>
      </c>
      <c r="S28" s="129">
        <v>76</v>
      </c>
      <c r="T28" s="81">
        <v>80</v>
      </c>
      <c r="U28" s="81">
        <v>100</v>
      </c>
      <c r="V28" s="82">
        <v>74</v>
      </c>
      <c r="W28" s="74"/>
    </row>
    <row r="29" spans="4:23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63" t="s">
        <v>185</v>
      </c>
      <c r="W29" s="66" t="s">
        <v>87</v>
      </c>
    </row>
    <row r="30" spans="4:22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4:22" ht="30" customHeight="1">
      <c r="D31" s="64" t="s">
        <v>68</v>
      </c>
      <c r="E31" s="548" t="s">
        <v>161</v>
      </c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</row>
    <row r="32" spans="4:22" ht="30.75" customHeight="1">
      <c r="D32" s="64" t="s">
        <v>187</v>
      </c>
      <c r="E32" s="545" t="s">
        <v>188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0">
    <mergeCell ref="R7:R10"/>
    <mergeCell ref="E31:V31"/>
    <mergeCell ref="E26:E28"/>
    <mergeCell ref="E14:E16"/>
    <mergeCell ref="E18:E20"/>
    <mergeCell ref="P7:P10"/>
    <mergeCell ref="Q7:Q10"/>
    <mergeCell ref="S7:S10"/>
    <mergeCell ref="T7:T10"/>
    <mergeCell ref="U7:U10"/>
    <mergeCell ref="E32:V32"/>
    <mergeCell ref="E22:E24"/>
    <mergeCell ref="N7:N10"/>
    <mergeCell ref="V7:V10"/>
    <mergeCell ref="D7:I11"/>
    <mergeCell ref="M7:M10"/>
    <mergeCell ref="J7:J10"/>
    <mergeCell ref="K7:K10"/>
    <mergeCell ref="L7:L10"/>
    <mergeCell ref="O7:O10"/>
  </mergeCells>
  <conditionalFormatting sqref="G6">
    <cfRule type="expression" priority="1" dxfId="0" stopIfTrue="1">
      <formula>W6=" "</formula>
    </cfRule>
  </conditionalFormatting>
  <conditionalFormatting sqref="V29">
    <cfRule type="expression" priority="2" dxfId="0" stopIfTrue="1">
      <formula>W29="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3:W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5" width="2.00390625" style="66" customWidth="1"/>
    <col min="6" max="6" width="1.75390625" style="66" customWidth="1"/>
    <col min="7" max="7" width="15.25390625" style="66" customWidth="1"/>
    <col min="8" max="8" width="16.875" style="66" customWidth="1"/>
    <col min="9" max="9" width="3.75390625" style="66" customWidth="1"/>
    <col min="10" max="11" width="6.75390625" style="66" hidden="1" customWidth="1"/>
    <col min="12" max="22" width="6.75390625" style="66" customWidth="1"/>
    <col min="23" max="46" width="1.75390625" style="66" customWidth="1"/>
    <col min="47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129</v>
      </c>
      <c r="E4" s="68"/>
      <c r="F4" s="68"/>
      <c r="G4" s="68"/>
      <c r="H4" s="16" t="s">
        <v>153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6</v>
      </c>
      <c r="D5" s="17" t="s">
        <v>203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  <c r="W6" s="15" t="s">
        <v>87</v>
      </c>
    </row>
    <row r="7" spans="3:23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4" t="s">
        <v>89</v>
      </c>
      <c r="L7" s="546" t="s">
        <v>67</v>
      </c>
      <c r="M7" s="482" t="s">
        <v>90</v>
      </c>
      <c r="N7" s="484" t="s">
        <v>114</v>
      </c>
      <c r="O7" s="507" t="s">
        <v>115</v>
      </c>
      <c r="P7" s="505" t="s">
        <v>151</v>
      </c>
      <c r="Q7" s="482" t="s">
        <v>162</v>
      </c>
      <c r="R7" s="507" t="s">
        <v>182</v>
      </c>
      <c r="S7" s="505" t="s">
        <v>186</v>
      </c>
      <c r="T7" s="482" t="s">
        <v>191</v>
      </c>
      <c r="U7" s="482" t="s">
        <v>194</v>
      </c>
      <c r="V7" s="507" t="s">
        <v>197</v>
      </c>
      <c r="W7" s="74"/>
    </row>
    <row r="8" spans="3:23" ht="6" customHeight="1">
      <c r="C8" s="22"/>
      <c r="D8" s="497"/>
      <c r="E8" s="498"/>
      <c r="F8" s="498"/>
      <c r="G8" s="498"/>
      <c r="H8" s="498"/>
      <c r="I8" s="499"/>
      <c r="J8" s="483"/>
      <c r="K8" s="485"/>
      <c r="L8" s="547"/>
      <c r="M8" s="483"/>
      <c r="N8" s="485"/>
      <c r="O8" s="508"/>
      <c r="P8" s="506"/>
      <c r="Q8" s="483"/>
      <c r="R8" s="508"/>
      <c r="S8" s="506"/>
      <c r="T8" s="483"/>
      <c r="U8" s="483"/>
      <c r="V8" s="508"/>
      <c r="W8" s="74"/>
    </row>
    <row r="9" spans="3:23" ht="6" customHeight="1">
      <c r="C9" s="22"/>
      <c r="D9" s="497"/>
      <c r="E9" s="498"/>
      <c r="F9" s="498"/>
      <c r="G9" s="498"/>
      <c r="H9" s="498"/>
      <c r="I9" s="499"/>
      <c r="J9" s="483"/>
      <c r="K9" s="485"/>
      <c r="L9" s="547"/>
      <c r="M9" s="483"/>
      <c r="N9" s="485"/>
      <c r="O9" s="508"/>
      <c r="P9" s="506"/>
      <c r="Q9" s="483"/>
      <c r="R9" s="508"/>
      <c r="S9" s="506"/>
      <c r="T9" s="483"/>
      <c r="U9" s="483"/>
      <c r="V9" s="508"/>
      <c r="W9" s="74"/>
    </row>
    <row r="10" spans="3:23" ht="6" customHeight="1">
      <c r="C10" s="22"/>
      <c r="D10" s="497"/>
      <c r="E10" s="498"/>
      <c r="F10" s="498"/>
      <c r="G10" s="498"/>
      <c r="H10" s="498"/>
      <c r="I10" s="499"/>
      <c r="J10" s="483"/>
      <c r="K10" s="485"/>
      <c r="L10" s="547"/>
      <c r="M10" s="483"/>
      <c r="N10" s="485"/>
      <c r="O10" s="508"/>
      <c r="P10" s="506"/>
      <c r="Q10" s="483"/>
      <c r="R10" s="508"/>
      <c r="S10" s="506"/>
      <c r="T10" s="483"/>
      <c r="U10" s="483"/>
      <c r="V10" s="508"/>
      <c r="W10" s="74"/>
    </row>
    <row r="11" spans="3:23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20" t="s">
        <v>187</v>
      </c>
      <c r="U11" s="20" t="s">
        <v>187</v>
      </c>
      <c r="V11" s="21" t="s">
        <v>187</v>
      </c>
      <c r="W11" s="74"/>
    </row>
    <row r="12" spans="3:23" ht="16.5" thickBot="1" thickTop="1">
      <c r="C12" s="22"/>
      <c r="D12" s="104" t="s">
        <v>209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303"/>
      <c r="U12" s="303"/>
      <c r="V12" s="434"/>
      <c r="W12" s="74"/>
    </row>
    <row r="13" spans="3:23" ht="12.75">
      <c r="C13" s="22"/>
      <c r="D13" s="109"/>
      <c r="E13" s="110" t="s">
        <v>2</v>
      </c>
      <c r="F13" s="110"/>
      <c r="G13" s="110"/>
      <c r="H13" s="111"/>
      <c r="I13" s="112"/>
      <c r="J13" s="337" t="s">
        <v>3</v>
      </c>
      <c r="K13" s="402" t="s">
        <v>3</v>
      </c>
      <c r="L13" s="125">
        <v>100063</v>
      </c>
      <c r="M13" s="221">
        <v>100705</v>
      </c>
      <c r="N13" s="221">
        <v>95729</v>
      </c>
      <c r="O13" s="407">
        <v>93255</v>
      </c>
      <c r="P13" s="125">
        <v>134399</v>
      </c>
      <c r="Q13" s="98">
        <v>133689</v>
      </c>
      <c r="R13" s="99">
        <v>131833</v>
      </c>
      <c r="S13" s="125">
        <v>107032</v>
      </c>
      <c r="T13" s="98">
        <v>105496</v>
      </c>
      <c r="U13" s="98">
        <v>104473</v>
      </c>
      <c r="V13" s="99">
        <v>105480</v>
      </c>
      <c r="W13" s="74"/>
    </row>
    <row r="14" spans="3:23" ht="12.75">
      <c r="C14" s="22"/>
      <c r="D14" s="119"/>
      <c r="E14" s="513" t="s">
        <v>4</v>
      </c>
      <c r="F14" s="126" t="s">
        <v>66</v>
      </c>
      <c r="G14" s="36"/>
      <c r="H14" s="37"/>
      <c r="I14" s="38"/>
      <c r="J14" s="425" t="s">
        <v>3</v>
      </c>
      <c r="K14" s="426" t="s">
        <v>3</v>
      </c>
      <c r="L14" s="127">
        <v>58398</v>
      </c>
      <c r="M14" s="222">
        <v>61052</v>
      </c>
      <c r="N14" s="222">
        <v>59034</v>
      </c>
      <c r="O14" s="408">
        <v>59150</v>
      </c>
      <c r="P14" s="127">
        <v>84232</v>
      </c>
      <c r="Q14" s="40">
        <v>84061</v>
      </c>
      <c r="R14" s="41">
        <v>81373</v>
      </c>
      <c r="S14" s="127">
        <v>64621</v>
      </c>
      <c r="T14" s="40">
        <v>64767</v>
      </c>
      <c r="U14" s="40">
        <v>63351</v>
      </c>
      <c r="V14" s="41">
        <v>64470</v>
      </c>
      <c r="W14" s="74"/>
    </row>
    <row r="15" spans="3:23" ht="12.75">
      <c r="C15" s="22"/>
      <c r="D15" s="29"/>
      <c r="E15" s="514"/>
      <c r="F15" s="317" t="s">
        <v>65</v>
      </c>
      <c r="G15" s="296"/>
      <c r="H15" s="297"/>
      <c r="I15" s="298"/>
      <c r="J15" s="427" t="s">
        <v>3</v>
      </c>
      <c r="K15" s="428" t="s">
        <v>3</v>
      </c>
      <c r="L15" s="318">
        <v>40802</v>
      </c>
      <c r="M15" s="301">
        <v>39017</v>
      </c>
      <c r="N15" s="301">
        <v>36061</v>
      </c>
      <c r="O15" s="409">
        <v>33482</v>
      </c>
      <c r="P15" s="318">
        <v>49476</v>
      </c>
      <c r="Q15" s="299">
        <v>48893</v>
      </c>
      <c r="R15" s="435">
        <v>49109</v>
      </c>
      <c r="S15" s="318">
        <v>41635</v>
      </c>
      <c r="T15" s="299">
        <v>39985</v>
      </c>
      <c r="U15" s="299">
        <v>40393</v>
      </c>
      <c r="V15" s="435">
        <v>40184</v>
      </c>
      <c r="W15" s="74"/>
    </row>
    <row r="16" spans="3:23" ht="13.5" thickBot="1">
      <c r="C16" s="22"/>
      <c r="D16" s="56"/>
      <c r="E16" s="541"/>
      <c r="F16" s="128" t="s">
        <v>125</v>
      </c>
      <c r="G16" s="100"/>
      <c r="H16" s="101"/>
      <c r="I16" s="102"/>
      <c r="J16" s="429" t="s">
        <v>3</v>
      </c>
      <c r="K16" s="430" t="s">
        <v>3</v>
      </c>
      <c r="L16" s="129">
        <v>863</v>
      </c>
      <c r="M16" s="223">
        <v>636</v>
      </c>
      <c r="N16" s="223">
        <v>634</v>
      </c>
      <c r="O16" s="410">
        <v>623</v>
      </c>
      <c r="P16" s="129">
        <v>691</v>
      </c>
      <c r="Q16" s="81">
        <v>735</v>
      </c>
      <c r="R16" s="82">
        <v>787</v>
      </c>
      <c r="S16" s="129">
        <v>776</v>
      </c>
      <c r="T16" s="81">
        <v>744</v>
      </c>
      <c r="U16" s="81">
        <v>729</v>
      </c>
      <c r="V16" s="82">
        <v>826</v>
      </c>
      <c r="W16" s="74"/>
    </row>
    <row r="17" spans="3:23" ht="12.75">
      <c r="C17" s="22"/>
      <c r="D17" s="109"/>
      <c r="E17" s="110" t="s">
        <v>137</v>
      </c>
      <c r="F17" s="110"/>
      <c r="G17" s="110"/>
      <c r="H17" s="111"/>
      <c r="I17" s="112"/>
      <c r="J17" s="98">
        <v>75536</v>
      </c>
      <c r="K17" s="219">
        <v>75708</v>
      </c>
      <c r="L17" s="125">
        <v>87466</v>
      </c>
      <c r="M17" s="221">
        <v>87133</v>
      </c>
      <c r="N17" s="221">
        <v>82652</v>
      </c>
      <c r="O17" s="407">
        <v>81258</v>
      </c>
      <c r="P17" s="125">
        <v>117319</v>
      </c>
      <c r="Q17" s="98">
        <v>118222</v>
      </c>
      <c r="R17" s="99">
        <v>116946</v>
      </c>
      <c r="S17" s="125">
        <v>94480</v>
      </c>
      <c r="T17" s="98">
        <v>93233</v>
      </c>
      <c r="U17" s="98">
        <v>91620</v>
      </c>
      <c r="V17" s="99">
        <v>92633</v>
      </c>
      <c r="W17" s="74"/>
    </row>
    <row r="18" spans="3:23" ht="12.75" customHeight="1">
      <c r="C18" s="22"/>
      <c r="D18" s="119"/>
      <c r="E18" s="513" t="s">
        <v>4</v>
      </c>
      <c r="F18" s="126" t="s">
        <v>66</v>
      </c>
      <c r="G18" s="36"/>
      <c r="H18" s="37"/>
      <c r="I18" s="38"/>
      <c r="J18" s="40">
        <v>43431</v>
      </c>
      <c r="K18" s="200">
        <v>44350</v>
      </c>
      <c r="L18" s="127">
        <v>49730</v>
      </c>
      <c r="M18" s="222">
        <v>51375</v>
      </c>
      <c r="N18" s="222">
        <v>49564</v>
      </c>
      <c r="O18" s="408">
        <v>50341</v>
      </c>
      <c r="P18" s="127">
        <v>71917</v>
      </c>
      <c r="Q18" s="40">
        <v>73018</v>
      </c>
      <c r="R18" s="41">
        <v>70907</v>
      </c>
      <c r="S18" s="127">
        <v>56046</v>
      </c>
      <c r="T18" s="40">
        <v>56117</v>
      </c>
      <c r="U18" s="40">
        <v>54152</v>
      </c>
      <c r="V18" s="41">
        <v>55178</v>
      </c>
      <c r="W18" s="74"/>
    </row>
    <row r="19" spans="3:23" ht="12.75" customHeight="1">
      <c r="C19" s="22"/>
      <c r="D19" s="29"/>
      <c r="E19" s="514"/>
      <c r="F19" s="317" t="s">
        <v>65</v>
      </c>
      <c r="G19" s="296"/>
      <c r="H19" s="297"/>
      <c r="I19" s="298"/>
      <c r="J19" s="299">
        <v>31794</v>
      </c>
      <c r="K19" s="300">
        <v>31134</v>
      </c>
      <c r="L19" s="318">
        <v>37047</v>
      </c>
      <c r="M19" s="301">
        <v>35223</v>
      </c>
      <c r="N19" s="301">
        <v>32536</v>
      </c>
      <c r="O19" s="409">
        <v>30399</v>
      </c>
      <c r="P19" s="318">
        <v>44829</v>
      </c>
      <c r="Q19" s="299">
        <v>44593</v>
      </c>
      <c r="R19" s="435">
        <v>44875</v>
      </c>
      <c r="S19" s="318">
        <v>37780</v>
      </c>
      <c r="T19" s="299">
        <v>36491</v>
      </c>
      <c r="U19" s="299">
        <v>36875</v>
      </c>
      <c r="V19" s="435">
        <v>36742</v>
      </c>
      <c r="W19" s="74"/>
    </row>
    <row r="20" spans="3:23" ht="13.5" thickBot="1">
      <c r="C20" s="22"/>
      <c r="D20" s="56"/>
      <c r="E20" s="543"/>
      <c r="F20" s="128" t="s">
        <v>125</v>
      </c>
      <c r="G20" s="100"/>
      <c r="H20" s="101"/>
      <c r="I20" s="102"/>
      <c r="J20" s="81">
        <v>311</v>
      </c>
      <c r="K20" s="220">
        <v>224</v>
      </c>
      <c r="L20" s="129">
        <v>689</v>
      </c>
      <c r="M20" s="223">
        <v>535</v>
      </c>
      <c r="N20" s="223">
        <v>552</v>
      </c>
      <c r="O20" s="410">
        <v>518</v>
      </c>
      <c r="P20" s="129">
        <v>573</v>
      </c>
      <c r="Q20" s="81">
        <v>611</v>
      </c>
      <c r="R20" s="82">
        <v>659</v>
      </c>
      <c r="S20" s="129">
        <v>654</v>
      </c>
      <c r="T20" s="81">
        <v>625</v>
      </c>
      <c r="U20" s="81">
        <v>593</v>
      </c>
      <c r="V20" s="82">
        <v>713</v>
      </c>
      <c r="W20" s="74"/>
    </row>
    <row r="21" spans="3:23" ht="12.75">
      <c r="C21" s="22"/>
      <c r="D21" s="109"/>
      <c r="E21" s="110" t="s">
        <v>193</v>
      </c>
      <c r="F21" s="110"/>
      <c r="G21" s="110"/>
      <c r="H21" s="111"/>
      <c r="I21" s="112"/>
      <c r="J21" s="337" t="s">
        <v>3</v>
      </c>
      <c r="K21" s="402" t="s">
        <v>3</v>
      </c>
      <c r="L21" s="125">
        <v>12023</v>
      </c>
      <c r="M21" s="221">
        <v>12967</v>
      </c>
      <c r="N21" s="221">
        <v>12500</v>
      </c>
      <c r="O21" s="407">
        <v>11459</v>
      </c>
      <c r="P21" s="125">
        <v>16257</v>
      </c>
      <c r="Q21" s="98">
        <v>14512</v>
      </c>
      <c r="R21" s="99">
        <v>13972</v>
      </c>
      <c r="S21" s="125">
        <v>11759</v>
      </c>
      <c r="T21" s="98">
        <v>11484</v>
      </c>
      <c r="U21" s="98">
        <v>12019</v>
      </c>
      <c r="V21" s="99">
        <v>11985</v>
      </c>
      <c r="W21" s="74"/>
    </row>
    <row r="22" spans="3:23" ht="12.75" customHeight="1">
      <c r="C22" s="22"/>
      <c r="D22" s="119"/>
      <c r="E22" s="513" t="s">
        <v>4</v>
      </c>
      <c r="F22" s="126" t="s">
        <v>66</v>
      </c>
      <c r="G22" s="36"/>
      <c r="H22" s="37"/>
      <c r="I22" s="38"/>
      <c r="J22" s="425" t="s">
        <v>3</v>
      </c>
      <c r="K22" s="426" t="s">
        <v>3</v>
      </c>
      <c r="L22" s="127">
        <v>8241</v>
      </c>
      <c r="M22" s="222">
        <v>9224</v>
      </c>
      <c r="N22" s="222">
        <v>9036</v>
      </c>
      <c r="O22" s="408">
        <v>8397</v>
      </c>
      <c r="P22" s="127">
        <v>11690</v>
      </c>
      <c r="Q22" s="40">
        <v>10314</v>
      </c>
      <c r="R22" s="41">
        <v>9819</v>
      </c>
      <c r="S22" s="127">
        <v>8011</v>
      </c>
      <c r="T22" s="40">
        <v>8082</v>
      </c>
      <c r="U22" s="40">
        <v>8586</v>
      </c>
      <c r="V22" s="41">
        <v>8657</v>
      </c>
      <c r="W22" s="74"/>
    </row>
    <row r="23" spans="3:23" ht="12.75" customHeight="1">
      <c r="C23" s="22"/>
      <c r="D23" s="29"/>
      <c r="E23" s="514"/>
      <c r="F23" s="317" t="s">
        <v>65</v>
      </c>
      <c r="G23" s="296"/>
      <c r="H23" s="297"/>
      <c r="I23" s="298"/>
      <c r="J23" s="427" t="s">
        <v>3</v>
      </c>
      <c r="K23" s="428" t="s">
        <v>3</v>
      </c>
      <c r="L23" s="318">
        <v>3702</v>
      </c>
      <c r="M23" s="301">
        <v>3689</v>
      </c>
      <c r="N23" s="301">
        <v>3427</v>
      </c>
      <c r="O23" s="409">
        <v>2999</v>
      </c>
      <c r="P23" s="318">
        <v>4502</v>
      </c>
      <c r="Q23" s="299">
        <v>4143</v>
      </c>
      <c r="R23" s="435">
        <v>4058</v>
      </c>
      <c r="S23" s="318">
        <v>3694</v>
      </c>
      <c r="T23" s="299">
        <v>3349</v>
      </c>
      <c r="U23" s="299">
        <v>3382</v>
      </c>
      <c r="V23" s="435">
        <v>3285</v>
      </c>
      <c r="W23" s="74"/>
    </row>
    <row r="24" spans="3:23" ht="13.5" thickBot="1">
      <c r="C24" s="22"/>
      <c r="D24" s="56"/>
      <c r="E24" s="543"/>
      <c r="F24" s="128" t="s">
        <v>125</v>
      </c>
      <c r="G24" s="100"/>
      <c r="H24" s="101"/>
      <c r="I24" s="102"/>
      <c r="J24" s="429" t="s">
        <v>3</v>
      </c>
      <c r="K24" s="430" t="s">
        <v>3</v>
      </c>
      <c r="L24" s="129">
        <v>80</v>
      </c>
      <c r="M24" s="223">
        <v>54</v>
      </c>
      <c r="N24" s="223">
        <v>37</v>
      </c>
      <c r="O24" s="410">
        <v>63</v>
      </c>
      <c r="P24" s="129">
        <v>65</v>
      </c>
      <c r="Q24" s="81">
        <v>55</v>
      </c>
      <c r="R24" s="82">
        <v>70</v>
      </c>
      <c r="S24" s="129">
        <v>54</v>
      </c>
      <c r="T24" s="81">
        <v>53</v>
      </c>
      <c r="U24" s="81">
        <v>51</v>
      </c>
      <c r="V24" s="82">
        <v>43</v>
      </c>
      <c r="W24" s="74"/>
    </row>
    <row r="25" spans="3:23" ht="12.75">
      <c r="C25" s="22"/>
      <c r="D25" s="109"/>
      <c r="E25" s="110" t="s">
        <v>136</v>
      </c>
      <c r="F25" s="110"/>
      <c r="G25" s="110"/>
      <c r="H25" s="111"/>
      <c r="I25" s="112"/>
      <c r="J25" s="337" t="s">
        <v>3</v>
      </c>
      <c r="K25" s="402" t="s">
        <v>3</v>
      </c>
      <c r="L25" s="125">
        <v>574</v>
      </c>
      <c r="M25" s="221">
        <v>605</v>
      </c>
      <c r="N25" s="221">
        <v>577</v>
      </c>
      <c r="O25" s="407">
        <v>538</v>
      </c>
      <c r="P25" s="125">
        <v>823</v>
      </c>
      <c r="Q25" s="98">
        <v>955</v>
      </c>
      <c r="R25" s="99">
        <v>915</v>
      </c>
      <c r="S25" s="125">
        <v>793</v>
      </c>
      <c r="T25" s="98">
        <v>779</v>
      </c>
      <c r="U25" s="98">
        <v>834</v>
      </c>
      <c r="V25" s="99">
        <v>862</v>
      </c>
      <c r="W25" s="74"/>
    </row>
    <row r="26" spans="3:23" ht="12.75">
      <c r="C26" s="22"/>
      <c r="D26" s="119"/>
      <c r="E26" s="513" t="s">
        <v>4</v>
      </c>
      <c r="F26" s="126" t="s">
        <v>66</v>
      </c>
      <c r="G26" s="36"/>
      <c r="H26" s="37"/>
      <c r="I26" s="38"/>
      <c r="J26" s="425" t="s">
        <v>3</v>
      </c>
      <c r="K26" s="426" t="s">
        <v>3</v>
      </c>
      <c r="L26" s="127">
        <v>427</v>
      </c>
      <c r="M26" s="222">
        <v>453</v>
      </c>
      <c r="N26" s="222">
        <v>434</v>
      </c>
      <c r="O26" s="408">
        <v>412</v>
      </c>
      <c r="P26" s="127">
        <v>625</v>
      </c>
      <c r="Q26" s="40">
        <v>729</v>
      </c>
      <c r="R26" s="41">
        <v>647</v>
      </c>
      <c r="S26" s="127">
        <v>564</v>
      </c>
      <c r="T26" s="40">
        <v>568</v>
      </c>
      <c r="U26" s="40">
        <v>613</v>
      </c>
      <c r="V26" s="41">
        <v>635</v>
      </c>
      <c r="W26" s="74"/>
    </row>
    <row r="27" spans="3:23" ht="12.75">
      <c r="C27" s="22"/>
      <c r="D27" s="29"/>
      <c r="E27" s="514"/>
      <c r="F27" s="317" t="s">
        <v>65</v>
      </c>
      <c r="G27" s="296"/>
      <c r="H27" s="297"/>
      <c r="I27" s="298"/>
      <c r="J27" s="427" t="s">
        <v>3</v>
      </c>
      <c r="K27" s="428" t="s">
        <v>3</v>
      </c>
      <c r="L27" s="318">
        <v>53</v>
      </c>
      <c r="M27" s="301">
        <v>105</v>
      </c>
      <c r="N27" s="301">
        <v>98</v>
      </c>
      <c r="O27" s="409">
        <v>84</v>
      </c>
      <c r="P27" s="318">
        <v>145</v>
      </c>
      <c r="Q27" s="299">
        <v>157</v>
      </c>
      <c r="R27" s="435">
        <v>176</v>
      </c>
      <c r="S27" s="318">
        <v>161</v>
      </c>
      <c r="T27" s="299">
        <v>145</v>
      </c>
      <c r="U27" s="299">
        <v>136</v>
      </c>
      <c r="V27" s="435">
        <v>157</v>
      </c>
      <c r="W27" s="74"/>
    </row>
    <row r="28" spans="3:23" ht="13.5" thickBot="1">
      <c r="C28" s="22"/>
      <c r="D28" s="56"/>
      <c r="E28" s="541"/>
      <c r="F28" s="128" t="s">
        <v>125</v>
      </c>
      <c r="G28" s="100"/>
      <c r="H28" s="101"/>
      <c r="I28" s="102"/>
      <c r="J28" s="429" t="s">
        <v>3</v>
      </c>
      <c r="K28" s="430" t="s">
        <v>3</v>
      </c>
      <c r="L28" s="129">
        <v>94</v>
      </c>
      <c r="M28" s="223">
        <v>47</v>
      </c>
      <c r="N28" s="223">
        <v>45</v>
      </c>
      <c r="O28" s="410">
        <v>42</v>
      </c>
      <c r="P28" s="129">
        <v>53</v>
      </c>
      <c r="Q28" s="81">
        <v>69</v>
      </c>
      <c r="R28" s="82">
        <v>58</v>
      </c>
      <c r="S28" s="129">
        <v>68</v>
      </c>
      <c r="T28" s="81">
        <v>66</v>
      </c>
      <c r="U28" s="81">
        <v>85</v>
      </c>
      <c r="V28" s="82">
        <v>70</v>
      </c>
      <c r="W28" s="74"/>
    </row>
    <row r="29" spans="4:23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63" t="s">
        <v>185</v>
      </c>
      <c r="W29" s="66" t="s">
        <v>87</v>
      </c>
    </row>
    <row r="30" spans="4:22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4:22" ht="27" customHeight="1">
      <c r="D31" s="64" t="s">
        <v>68</v>
      </c>
      <c r="E31" s="548" t="s">
        <v>161</v>
      </c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</row>
    <row r="32" spans="4:22" ht="25.5" customHeight="1">
      <c r="D32" s="64" t="s">
        <v>187</v>
      </c>
      <c r="E32" s="545" t="s">
        <v>188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0">
    <mergeCell ref="S7:S10"/>
    <mergeCell ref="R7:R10"/>
    <mergeCell ref="E31:V31"/>
    <mergeCell ref="Q7:Q10"/>
    <mergeCell ref="N7:N10"/>
    <mergeCell ref="E18:E20"/>
    <mergeCell ref="D7:I11"/>
    <mergeCell ref="E14:E16"/>
    <mergeCell ref="T7:T10"/>
    <mergeCell ref="U7:U10"/>
    <mergeCell ref="E32:V32"/>
    <mergeCell ref="V7:V10"/>
    <mergeCell ref="K7:K10"/>
    <mergeCell ref="L7:L10"/>
    <mergeCell ref="M7:M10"/>
    <mergeCell ref="O7:O10"/>
    <mergeCell ref="E26:E28"/>
    <mergeCell ref="J7:J10"/>
    <mergeCell ref="E22:E24"/>
    <mergeCell ref="P7:P10"/>
  </mergeCells>
  <conditionalFormatting sqref="G6">
    <cfRule type="expression" priority="1" dxfId="0" stopIfTrue="1">
      <formula>W6=" "</formula>
    </cfRule>
  </conditionalFormatting>
  <conditionalFormatting sqref="V29">
    <cfRule type="expression" priority="2" dxfId="0" stopIfTrue="1">
      <formula>W29="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2"/>
  <dimension ref="B3:W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9.75390625" style="66" customWidth="1"/>
    <col min="9" max="9" width="3.75390625" style="66" customWidth="1"/>
    <col min="10" max="11" width="6.75390625" style="66" hidden="1" customWidth="1"/>
    <col min="12" max="22" width="6.75390625" style="66" customWidth="1"/>
    <col min="23" max="46" width="1.75390625" style="66" customWidth="1"/>
    <col min="47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99</v>
      </c>
      <c r="E4" s="68"/>
      <c r="F4" s="68"/>
      <c r="G4" s="68"/>
      <c r="H4" s="16" t="s">
        <v>131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6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3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  <c r="W6" s="15" t="s">
        <v>87</v>
      </c>
    </row>
    <row r="7" spans="3:23" ht="6" customHeight="1">
      <c r="C7" s="22"/>
      <c r="D7" s="494" t="s">
        <v>63</v>
      </c>
      <c r="E7" s="495"/>
      <c r="F7" s="495"/>
      <c r="G7" s="495"/>
      <c r="H7" s="495"/>
      <c r="I7" s="496"/>
      <c r="J7" s="482" t="s">
        <v>88</v>
      </c>
      <c r="K7" s="484" t="s">
        <v>89</v>
      </c>
      <c r="L7" s="546" t="s">
        <v>67</v>
      </c>
      <c r="M7" s="482" t="s">
        <v>90</v>
      </c>
      <c r="N7" s="484" t="s">
        <v>114</v>
      </c>
      <c r="O7" s="507" t="s">
        <v>115</v>
      </c>
      <c r="P7" s="505" t="s">
        <v>151</v>
      </c>
      <c r="Q7" s="482" t="s">
        <v>162</v>
      </c>
      <c r="R7" s="507" t="s">
        <v>182</v>
      </c>
      <c r="S7" s="505" t="s">
        <v>186</v>
      </c>
      <c r="T7" s="484" t="s">
        <v>191</v>
      </c>
      <c r="U7" s="482" t="s">
        <v>194</v>
      </c>
      <c r="V7" s="507" t="s">
        <v>197</v>
      </c>
      <c r="W7" s="74"/>
    </row>
    <row r="8" spans="3:23" ht="6" customHeight="1">
      <c r="C8" s="22"/>
      <c r="D8" s="497"/>
      <c r="E8" s="498"/>
      <c r="F8" s="498"/>
      <c r="G8" s="498"/>
      <c r="H8" s="498"/>
      <c r="I8" s="499"/>
      <c r="J8" s="483"/>
      <c r="K8" s="485"/>
      <c r="L8" s="547"/>
      <c r="M8" s="483"/>
      <c r="N8" s="485"/>
      <c r="O8" s="508"/>
      <c r="P8" s="506"/>
      <c r="Q8" s="483"/>
      <c r="R8" s="508"/>
      <c r="S8" s="506"/>
      <c r="T8" s="485"/>
      <c r="U8" s="483"/>
      <c r="V8" s="508"/>
      <c r="W8" s="74"/>
    </row>
    <row r="9" spans="3:23" ht="6" customHeight="1">
      <c r="C9" s="22"/>
      <c r="D9" s="497"/>
      <c r="E9" s="498"/>
      <c r="F9" s="498"/>
      <c r="G9" s="498"/>
      <c r="H9" s="498"/>
      <c r="I9" s="499"/>
      <c r="J9" s="483"/>
      <c r="K9" s="485"/>
      <c r="L9" s="547"/>
      <c r="M9" s="483"/>
      <c r="N9" s="485"/>
      <c r="O9" s="508"/>
      <c r="P9" s="506"/>
      <c r="Q9" s="483"/>
      <c r="R9" s="508"/>
      <c r="S9" s="506"/>
      <c r="T9" s="485"/>
      <c r="U9" s="483"/>
      <c r="V9" s="508"/>
      <c r="W9" s="74"/>
    </row>
    <row r="10" spans="3:23" ht="6" customHeight="1">
      <c r="C10" s="22"/>
      <c r="D10" s="497"/>
      <c r="E10" s="498"/>
      <c r="F10" s="498"/>
      <c r="G10" s="498"/>
      <c r="H10" s="498"/>
      <c r="I10" s="499"/>
      <c r="J10" s="483"/>
      <c r="K10" s="485"/>
      <c r="L10" s="547"/>
      <c r="M10" s="483"/>
      <c r="N10" s="485"/>
      <c r="O10" s="508"/>
      <c r="P10" s="506"/>
      <c r="Q10" s="483"/>
      <c r="R10" s="508"/>
      <c r="S10" s="506"/>
      <c r="T10" s="485"/>
      <c r="U10" s="483"/>
      <c r="V10" s="508"/>
      <c r="W10" s="74"/>
    </row>
    <row r="11" spans="3:23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197" t="s">
        <v>1</v>
      </c>
      <c r="L11" s="304"/>
      <c r="M11" s="20"/>
      <c r="N11" s="20"/>
      <c r="O11" s="21"/>
      <c r="P11" s="124" t="s">
        <v>68</v>
      </c>
      <c r="Q11" s="20" t="s">
        <v>68</v>
      </c>
      <c r="R11" s="21" t="s">
        <v>68</v>
      </c>
      <c r="S11" s="124" t="s">
        <v>187</v>
      </c>
      <c r="T11" s="336" t="s">
        <v>187</v>
      </c>
      <c r="U11" s="20" t="s">
        <v>187</v>
      </c>
      <c r="V11" s="21" t="s">
        <v>187</v>
      </c>
      <c r="W11" s="74"/>
    </row>
    <row r="12" spans="3:23" ht="16.5" thickBot="1" thickTop="1">
      <c r="C12" s="22"/>
      <c r="D12" s="104" t="s">
        <v>210</v>
      </c>
      <c r="E12" s="105"/>
      <c r="F12" s="105"/>
      <c r="G12" s="105"/>
      <c r="H12" s="105"/>
      <c r="I12" s="105"/>
      <c r="J12" s="106"/>
      <c r="K12" s="107"/>
      <c r="L12" s="335"/>
      <c r="M12" s="143"/>
      <c r="N12" s="107"/>
      <c r="O12" s="108"/>
      <c r="P12" s="335"/>
      <c r="Q12" s="303"/>
      <c r="R12" s="434"/>
      <c r="S12" s="335"/>
      <c r="T12" s="143"/>
      <c r="U12" s="303"/>
      <c r="V12" s="434"/>
      <c r="W12" s="74"/>
    </row>
    <row r="13" spans="3:23" ht="12.75">
      <c r="C13" s="22"/>
      <c r="D13" s="109"/>
      <c r="E13" s="110" t="s">
        <v>2</v>
      </c>
      <c r="F13" s="110"/>
      <c r="G13" s="110"/>
      <c r="H13" s="111"/>
      <c r="I13" s="112"/>
      <c r="J13" s="319" t="s">
        <v>10</v>
      </c>
      <c r="K13" s="320" t="s">
        <v>10</v>
      </c>
      <c r="L13" s="321">
        <f>'B5.4.11'!L13/'B5.4.10'!L13</f>
        <v>0.861765161823725</v>
      </c>
      <c r="M13" s="322">
        <f>'B5.4.11'!M13/'B5.4.10'!M13</f>
        <v>0.8490001348890538</v>
      </c>
      <c r="N13" s="322">
        <f>'B5.4.11'!N13/'B5.4.10'!N13</f>
        <v>0.8883784812123574</v>
      </c>
      <c r="O13" s="412">
        <f>'B5.4.11'!O13/'B5.4.10'!O13</f>
        <v>0.8987654083019304</v>
      </c>
      <c r="P13" s="321">
        <f>'B5.4.11'!P13/'B5.4.10'!P13</f>
        <v>0.6142044987158277</v>
      </c>
      <c r="Q13" s="319">
        <f>'B5.4.11'!Q13/'B5.4.10'!Q13</f>
        <v>0.6810373811779808</v>
      </c>
      <c r="R13" s="436">
        <f>'B5.4.11'!R13/'B5.4.10'!R13</f>
        <v>0.7107704915381257</v>
      </c>
      <c r="S13" s="321">
        <f>'B5.4.11'!S13/'B5.4.10'!S13</f>
        <v>0.8067840048241812</v>
      </c>
      <c r="T13" s="476">
        <f>'B5.4.11'!T13/'B5.4.10'!T13</f>
        <v>0.8145654456729878</v>
      </c>
      <c r="U13" s="319">
        <f>'B5.4.11'!U13/'B5.4.10'!U13</f>
        <v>0.801456035104408</v>
      </c>
      <c r="V13" s="436">
        <f>'B5.4.11'!V13/'B5.4.10'!V13</f>
        <v>0.811010302937106</v>
      </c>
      <c r="W13" s="74"/>
    </row>
    <row r="14" spans="3:23" ht="12.75">
      <c r="C14" s="22"/>
      <c r="D14" s="119"/>
      <c r="E14" s="513" t="s">
        <v>4</v>
      </c>
      <c r="F14" s="126" t="s">
        <v>66</v>
      </c>
      <c r="G14" s="36"/>
      <c r="H14" s="37"/>
      <c r="I14" s="38"/>
      <c r="J14" s="323" t="s">
        <v>10</v>
      </c>
      <c r="K14" s="324" t="s">
        <v>10</v>
      </c>
      <c r="L14" s="325">
        <f>'B5.4.11'!L14/'B5.4.10'!L14</f>
        <v>0.826710457396056</v>
      </c>
      <c r="M14" s="326">
        <f>'B5.4.11'!M14/'B5.4.10'!M14</f>
        <v>0.8163450867129314</v>
      </c>
      <c r="N14" s="326">
        <f>'B5.4.11'!N14/'B5.4.10'!N14</f>
        <v>0.8640175631174534</v>
      </c>
      <c r="O14" s="413">
        <f>'B5.4.11'!O14/'B5.4.10'!O14</f>
        <v>0.8762962962962964</v>
      </c>
      <c r="P14" s="325">
        <f>'B5.4.11'!P14/'B5.4.10'!P14</f>
        <v>0.5547418335089568</v>
      </c>
      <c r="Q14" s="323">
        <f>'B5.4.11'!Q14/'B5.4.10'!Q14</f>
        <v>0.6276019113035688</v>
      </c>
      <c r="R14" s="437">
        <f>'B5.4.11'!R14/'B5.4.10'!R14</f>
        <v>0.6647849352559128</v>
      </c>
      <c r="S14" s="325">
        <f>'B5.4.11'!S14/'B5.4.10'!S14</f>
        <v>0.7680175897314</v>
      </c>
      <c r="T14" s="477">
        <f>'B5.4.11'!T14/'B5.4.10'!T14</f>
        <v>0.7752070665964476</v>
      </c>
      <c r="U14" s="323">
        <f>'B5.4.11'!U14/'B5.4.10'!U14</f>
        <v>0.7560326515024942</v>
      </c>
      <c r="V14" s="437">
        <f>'B5.4.11'!V14/'B5.4.10'!V14</f>
        <v>0.7730493902658369</v>
      </c>
      <c r="W14" s="74"/>
    </row>
    <row r="15" spans="3:23" ht="12.75">
      <c r="C15" s="22"/>
      <c r="D15" s="29"/>
      <c r="E15" s="514"/>
      <c r="F15" s="317" t="s">
        <v>65</v>
      </c>
      <c r="G15" s="296"/>
      <c r="H15" s="297"/>
      <c r="I15" s="298"/>
      <c r="J15" s="327" t="s">
        <v>10</v>
      </c>
      <c r="K15" s="328" t="s">
        <v>10</v>
      </c>
      <c r="L15" s="329">
        <f>'B5.4.11'!L15/'B5.4.10'!L15</f>
        <v>0.916281158769369</v>
      </c>
      <c r="M15" s="330">
        <f>'B5.4.11'!M15/'B5.4.10'!M15</f>
        <v>0.903757064764199</v>
      </c>
      <c r="N15" s="330">
        <f>'B5.4.11'!N15/'B5.4.10'!N15</f>
        <v>0.9303183530261596</v>
      </c>
      <c r="O15" s="414">
        <f>'B5.4.11'!O15/'B5.4.10'!O15</f>
        <v>0.9401887004380546</v>
      </c>
      <c r="P15" s="329">
        <f>'B5.4.11'!P15/'B5.4.10'!P15</f>
        <v>0.7468977385948492</v>
      </c>
      <c r="Q15" s="327">
        <f>'B5.4.11'!Q15/'B5.4.10'!Q15</f>
        <v>0.7939108549159698</v>
      </c>
      <c r="R15" s="438">
        <f>'B5.4.11'!R15/'B5.4.10'!R15</f>
        <v>0.8079530124049883</v>
      </c>
      <c r="S15" s="329">
        <f>'B5.4.11'!S15/'B5.4.10'!S15</f>
        <v>0.8728694521897734</v>
      </c>
      <c r="T15" s="478">
        <f>'B5.4.11'!T15/'B5.4.10'!T15</f>
        <v>0.8852898197759377</v>
      </c>
      <c r="U15" s="327">
        <f>'B5.4.11'!U15/'B5.4.10'!U15</f>
        <v>0.8823670758879811</v>
      </c>
      <c r="V15" s="438">
        <f>'B5.4.11'!V15/'B5.4.10'!V15</f>
        <v>0.8783195995715941</v>
      </c>
      <c r="W15" s="74"/>
    </row>
    <row r="16" spans="3:23" ht="13.5" thickBot="1">
      <c r="C16" s="22"/>
      <c r="D16" s="56"/>
      <c r="E16" s="541"/>
      <c r="F16" s="128" t="s">
        <v>125</v>
      </c>
      <c r="G16" s="100"/>
      <c r="H16" s="101"/>
      <c r="I16" s="102"/>
      <c r="J16" s="331" t="s">
        <v>10</v>
      </c>
      <c r="K16" s="332" t="s">
        <v>10</v>
      </c>
      <c r="L16" s="333">
        <f>'B5.4.11'!L16/'B5.4.10'!L16</f>
        <v>0.9132275132275133</v>
      </c>
      <c r="M16" s="334">
        <f>'B5.4.11'!M16/'B5.4.10'!M16</f>
        <v>0.9680365296803652</v>
      </c>
      <c r="N16" s="334">
        <f>'B5.4.11'!N16/'B5.4.10'!N16</f>
        <v>0.9462686567164179</v>
      </c>
      <c r="O16" s="415">
        <f>'B5.4.11'!O16/'B5.4.10'!O16</f>
        <v>0.9629057187017002</v>
      </c>
      <c r="P16" s="333">
        <f>'B5.4.11'!P16/'B5.4.10'!P16</f>
        <v>0.938858695652174</v>
      </c>
      <c r="Q16" s="331">
        <f>'B5.4.11'!Q16/'B5.4.10'!Q16</f>
        <v>0.9459459459459459</v>
      </c>
      <c r="R16" s="439">
        <f>'B5.4.11'!R16/'B5.4.10'!R16</f>
        <v>0.9269729093050648</v>
      </c>
      <c r="S16" s="333">
        <f>'B5.4.11'!S16/'B5.4.10'!S16</f>
        <v>0.9394673123486683</v>
      </c>
      <c r="T16" s="479">
        <f>'B5.4.11'!T16/'B5.4.10'!T16</f>
        <v>0.9323308270676691</v>
      </c>
      <c r="U16" s="331">
        <f>'B5.4.11'!U16/'B5.4.10'!U16</f>
        <v>0.9322250639386189</v>
      </c>
      <c r="V16" s="439">
        <f>'B5.4.11'!V16/'B5.4.10'!V16</f>
        <v>0.9057017543859649</v>
      </c>
      <c r="W16" s="74"/>
    </row>
    <row r="17" spans="3:23" ht="12.75">
      <c r="C17" s="22"/>
      <c r="D17" s="109"/>
      <c r="E17" s="110" t="s">
        <v>137</v>
      </c>
      <c r="F17" s="110"/>
      <c r="G17" s="110"/>
      <c r="H17" s="111"/>
      <c r="I17" s="112"/>
      <c r="J17" s="319">
        <v>0.7940960030276908</v>
      </c>
      <c r="K17" s="320">
        <v>0.801906577693041</v>
      </c>
      <c r="L17" s="321">
        <f>'B5.4.11'!L17/'B5.4.10'!L17</f>
        <v>0.8649209896564681</v>
      </c>
      <c r="M17" s="322">
        <f>'B5.4.11'!M17/'B5.4.10'!M17</f>
        <v>0.8460171663818549</v>
      </c>
      <c r="N17" s="322">
        <f>'B5.4.11'!N17/'B5.4.10'!N17</f>
        <v>0.8901956982993527</v>
      </c>
      <c r="O17" s="412">
        <f>'B5.4.11'!O17/'B5.4.10'!O17</f>
        <v>0.899379074477858</v>
      </c>
      <c r="P17" s="321">
        <f>'B5.4.11'!P17/'B5.4.10'!P17</f>
        <v>0.6004473196646638</v>
      </c>
      <c r="Q17" s="319">
        <f>'B5.4.11'!Q17/'B5.4.10'!Q17</f>
        <v>0.6715175061913525</v>
      </c>
      <c r="R17" s="436">
        <f>'B5.4.11'!R17/'B5.4.10'!R17</f>
        <v>0.7041546242774567</v>
      </c>
      <c r="S17" s="321">
        <f>'B5.4.11'!S17/'B5.4.10'!S17</f>
        <v>0.8066113444660724</v>
      </c>
      <c r="T17" s="476">
        <f>'B5.4.11'!T17/'B5.4.10'!T17</f>
        <v>0.8140202909179807</v>
      </c>
      <c r="U17" s="319">
        <f>'B5.4.11'!U17/'B5.4.10'!U17</f>
        <v>0.8000349283967866</v>
      </c>
      <c r="V17" s="436">
        <f>'B5.4.11'!V17/'B5.4.10'!V17</f>
        <v>0.812784065982276</v>
      </c>
      <c r="W17" s="74"/>
    </row>
    <row r="18" spans="3:23" ht="12.75" customHeight="1">
      <c r="C18" s="22"/>
      <c r="D18" s="119"/>
      <c r="E18" s="513" t="s">
        <v>4</v>
      </c>
      <c r="F18" s="126" t="s">
        <v>66</v>
      </c>
      <c r="G18" s="36"/>
      <c r="H18" s="37"/>
      <c r="I18" s="38"/>
      <c r="J18" s="323">
        <v>0.7450082338410868</v>
      </c>
      <c r="K18" s="324">
        <v>0.7581066990307858</v>
      </c>
      <c r="L18" s="325">
        <f>'B5.4.11'!L18/'B5.4.10'!L18</f>
        <v>0.8271239438493779</v>
      </c>
      <c r="M18" s="326">
        <f>'B5.4.11'!M18/'B5.4.10'!M18</f>
        <v>0.8093355178171965</v>
      </c>
      <c r="N18" s="326">
        <f>'B5.4.11'!N18/'B5.4.10'!N18</f>
        <v>0.8634241516270643</v>
      </c>
      <c r="O18" s="413">
        <f>'B5.4.11'!O18/'B5.4.10'!O18</f>
        <v>0.8741122744873331</v>
      </c>
      <c r="P18" s="325">
        <f>'B5.4.11'!P18/'B5.4.10'!P18</f>
        <v>0.5343492733378904</v>
      </c>
      <c r="Q18" s="323">
        <f>'B5.4.11'!Q18/'B5.4.10'!Q18</f>
        <v>0.6123205420635985</v>
      </c>
      <c r="R18" s="437">
        <f>'B5.4.11'!R18/'B5.4.10'!R18</f>
        <v>0.6534484665290475</v>
      </c>
      <c r="S18" s="325">
        <f>'B5.4.11'!S18/'B5.4.10'!S18</f>
        <v>0.7646842126806107</v>
      </c>
      <c r="T18" s="477">
        <f>'B5.4.11'!T18/'B5.4.10'!T18</f>
        <v>0.7699812022337783</v>
      </c>
      <c r="U18" s="323">
        <f>'B5.4.11'!U18/'B5.4.10'!U18</f>
        <v>0.7474499302957943</v>
      </c>
      <c r="V18" s="437">
        <f>'B5.4.11'!V18/'B5.4.10'!V18</f>
        <v>0.7705240814958596</v>
      </c>
      <c r="W18" s="74"/>
    </row>
    <row r="19" spans="3:23" ht="12.75" customHeight="1">
      <c r="C19" s="22"/>
      <c r="D19" s="29"/>
      <c r="E19" s="514"/>
      <c r="F19" s="317" t="s">
        <v>65</v>
      </c>
      <c r="G19" s="296"/>
      <c r="H19" s="297"/>
      <c r="I19" s="298"/>
      <c r="J19" s="327">
        <v>0.8712355794261913</v>
      </c>
      <c r="K19" s="328">
        <v>0.8726386008184315</v>
      </c>
      <c r="L19" s="329">
        <f>'B5.4.11'!L19/'B5.4.10'!L19</f>
        <v>0.9205595865222145</v>
      </c>
      <c r="M19" s="330">
        <f>'B5.4.11'!M19/'B5.4.10'!M19</f>
        <v>0.9040579040579041</v>
      </c>
      <c r="N19" s="330">
        <f>'B5.4.11'!N19/'B5.4.10'!N19</f>
        <v>0.9334136615313997</v>
      </c>
      <c r="O19" s="414">
        <f>'B5.4.11'!O19/'B5.4.10'!O19</f>
        <v>0.9435115925385642</v>
      </c>
      <c r="P19" s="329">
        <f>'B5.4.11'!P19/'B5.4.10'!P19</f>
        <v>0.7448533687795963</v>
      </c>
      <c r="Q19" s="327">
        <f>'B5.4.11'!Q19/'B5.4.10'!Q19</f>
        <v>0.7939500765587723</v>
      </c>
      <c r="R19" s="438">
        <f>'B5.4.11'!R19/'B5.4.10'!R19</f>
        <v>0.8082236190407579</v>
      </c>
      <c r="S19" s="329">
        <f>'B5.4.11'!S19/'B5.4.10'!S19</f>
        <v>0.8756518715957816</v>
      </c>
      <c r="T19" s="478">
        <f>'B5.4.11'!T19/'B5.4.10'!T19</f>
        <v>0.8902632413574374</v>
      </c>
      <c r="U19" s="327">
        <f>'B5.4.11'!U19/'B5.4.10'!U19</f>
        <v>0.8898192611182163</v>
      </c>
      <c r="V19" s="438">
        <f>'B5.4.11'!V19/'B5.4.10'!V19</f>
        <v>0.883901077752117</v>
      </c>
      <c r="W19" s="74"/>
    </row>
    <row r="20" spans="3:23" ht="13.5" thickBot="1">
      <c r="C20" s="22"/>
      <c r="D20" s="56"/>
      <c r="E20" s="543"/>
      <c r="F20" s="128" t="s">
        <v>125</v>
      </c>
      <c r="G20" s="100"/>
      <c r="H20" s="101"/>
      <c r="I20" s="102"/>
      <c r="J20" s="331">
        <v>0.933933933933934</v>
      </c>
      <c r="K20" s="332">
        <v>0.9696969696969697</v>
      </c>
      <c r="L20" s="333">
        <f>'B5.4.11'!L20/'B5.4.10'!L20</f>
        <v>0.9089709762532981</v>
      </c>
      <c r="M20" s="334">
        <f>'B5.4.11'!M20/'B5.4.10'!M20</f>
        <v>0.9674502712477396</v>
      </c>
      <c r="N20" s="334">
        <f>'B5.4.11'!N20/'B5.4.10'!N20</f>
        <v>0.9419795221843004</v>
      </c>
      <c r="O20" s="415">
        <f>'B5.4.11'!O20/'B5.4.10'!O20</f>
        <v>0.961038961038961</v>
      </c>
      <c r="P20" s="333">
        <f>'B5.4.11'!P20/'B5.4.10'!P20</f>
        <v>0.9347471451876019</v>
      </c>
      <c r="Q20" s="331">
        <f>'B5.4.11'!Q20/'B5.4.10'!Q20</f>
        <v>0.957680250783699</v>
      </c>
      <c r="R20" s="439">
        <f>'B5.4.11'!R20/'B5.4.10'!R20</f>
        <v>0.93342776203966</v>
      </c>
      <c r="S20" s="333">
        <f>'B5.4.11'!S20/'B5.4.10'!S20</f>
        <v>0.9423631123919308</v>
      </c>
      <c r="T20" s="479">
        <f>'B5.4.11'!T20/'B5.4.10'!T20</f>
        <v>0.9412650602409639</v>
      </c>
      <c r="U20" s="331">
        <f>'B5.4.11'!U20/'B5.4.10'!U20</f>
        <v>0.9412698412698413</v>
      </c>
      <c r="V20" s="439">
        <f>'B5.4.11'!V20/'B5.4.10'!V20</f>
        <v>0.9013906447534766</v>
      </c>
      <c r="W20" s="74"/>
    </row>
    <row r="21" spans="3:23" ht="12.75">
      <c r="C21" s="22"/>
      <c r="D21" s="109"/>
      <c r="E21" s="110" t="s">
        <v>193</v>
      </c>
      <c r="F21" s="110"/>
      <c r="G21" s="110"/>
      <c r="H21" s="111"/>
      <c r="I21" s="112"/>
      <c r="J21" s="319" t="s">
        <v>10</v>
      </c>
      <c r="K21" s="320" t="s">
        <v>10</v>
      </c>
      <c r="L21" s="321">
        <f>'B5.4.11'!L21/'B5.4.10'!L21</f>
        <v>0.8425367904695165</v>
      </c>
      <c r="M21" s="322">
        <f>'B5.4.11'!M21/'B5.4.10'!M21</f>
        <v>0.8712039774254233</v>
      </c>
      <c r="N21" s="322">
        <f>'B5.4.11'!N21/'B5.4.10'!N21</f>
        <v>0.8788581874428743</v>
      </c>
      <c r="O21" s="412">
        <f>'B5.4.11'!O21/'B5.4.10'!O21</f>
        <v>0.8964950711938664</v>
      </c>
      <c r="P21" s="321">
        <f>'B5.4.11'!P21/'B5.4.10'!P21</f>
        <v>0.7285560634579188</v>
      </c>
      <c r="Q21" s="319">
        <f>'B5.4.11'!Q21/'B5.4.10'!Q21</f>
        <v>0.7684405612920308</v>
      </c>
      <c r="R21" s="436">
        <f>'B5.4.11'!R21/'B5.4.10'!R21</f>
        <v>0.7695951528504544</v>
      </c>
      <c r="S21" s="321">
        <f>'B5.4.11'!S21/'B5.4.10'!S21</f>
        <v>0.8153515462487866</v>
      </c>
      <c r="T21" s="476">
        <f>'B5.4.11'!T21/'B5.4.10'!T21</f>
        <v>0.8229308491580078</v>
      </c>
      <c r="U21" s="319">
        <f>'B5.4.11'!U21/'B5.4.10'!U21</f>
        <v>0.8202975702975703</v>
      </c>
      <c r="V21" s="436">
        <f>'B5.4.11'!V21/'B5.4.10'!V21</f>
        <v>0.8081591368846932</v>
      </c>
      <c r="W21" s="74"/>
    </row>
    <row r="22" spans="3:23" ht="12.75" customHeight="1">
      <c r="C22" s="22"/>
      <c r="D22" s="119"/>
      <c r="E22" s="513" t="s">
        <v>4</v>
      </c>
      <c r="F22" s="126" t="s">
        <v>66</v>
      </c>
      <c r="G22" s="36"/>
      <c r="H22" s="37"/>
      <c r="I22" s="38"/>
      <c r="J22" s="323" t="s">
        <v>10</v>
      </c>
      <c r="K22" s="324" t="s">
        <v>10</v>
      </c>
      <c r="L22" s="325">
        <f>'B5.4.11'!L22/'B5.4.10'!L22</f>
        <v>0.82774206508638</v>
      </c>
      <c r="M22" s="326">
        <f>'B5.4.11'!M22/'B5.4.10'!M22</f>
        <v>0.8598061148396718</v>
      </c>
      <c r="N22" s="326">
        <f>'B5.4.11'!N22/'B5.4.10'!N22</f>
        <v>0.8703525332305914</v>
      </c>
      <c r="O22" s="413">
        <f>'B5.4.11'!O22/'B5.4.10'!O22</f>
        <v>0.8916852500796432</v>
      </c>
      <c r="P22" s="325">
        <f>'B5.4.11'!P22/'B5.4.10'!P22</f>
        <v>0.7152471855115027</v>
      </c>
      <c r="Q22" s="323">
        <f>'B5.4.11'!Q22/'B5.4.10'!Q22</f>
        <v>0.7567131327953045</v>
      </c>
      <c r="R22" s="437">
        <f>'B5.4.11'!R22/'B5.4.10'!R22</f>
        <v>0.756529778873565</v>
      </c>
      <c r="S22" s="325">
        <f>'B5.4.11'!S22/'B5.4.10'!S22</f>
        <v>0.802062474969964</v>
      </c>
      <c r="T22" s="477">
        <f>'B5.4.11'!T22/'B5.4.10'!T22</f>
        <v>0.8173543689320388</v>
      </c>
      <c r="U22" s="323">
        <f>'B5.4.11'!U22/'B5.4.10'!U22</f>
        <v>0.8241505087348819</v>
      </c>
      <c r="V22" s="437">
        <f>'B5.4.11'!V22/'B5.4.10'!V22</f>
        <v>0.8028378002411203</v>
      </c>
      <c r="W22" s="74"/>
    </row>
    <row r="23" spans="3:23" ht="12.75" customHeight="1">
      <c r="C23" s="22"/>
      <c r="D23" s="29"/>
      <c r="E23" s="514"/>
      <c r="F23" s="317" t="s">
        <v>65</v>
      </c>
      <c r="G23" s="296"/>
      <c r="H23" s="297"/>
      <c r="I23" s="298"/>
      <c r="J23" s="327" t="s">
        <v>10</v>
      </c>
      <c r="K23" s="328" t="s">
        <v>10</v>
      </c>
      <c r="L23" s="329">
        <f>'B5.4.11'!L23/'B5.4.10'!L23</f>
        <v>0.875384251596122</v>
      </c>
      <c r="M23" s="330">
        <f>'B5.4.11'!M23/'B5.4.10'!M23</f>
        <v>0.8995366983662522</v>
      </c>
      <c r="N23" s="330">
        <f>'B5.4.11'!N23/'B5.4.10'!N23</f>
        <v>0.9011306863002893</v>
      </c>
      <c r="O23" s="414">
        <f>'B5.4.11'!O23/'B5.4.10'!O23</f>
        <v>0.9082374318594791</v>
      </c>
      <c r="P23" s="329">
        <f>'B5.4.11'!P23/'B5.4.10'!P23</f>
        <v>0.7626630526850754</v>
      </c>
      <c r="Q23" s="327">
        <f>'B5.4.11'!Q23/'B5.4.10'!Q23</f>
        <v>0.79719068693477</v>
      </c>
      <c r="R23" s="438">
        <f>'B5.4.11'!R23/'B5.4.10'!R23</f>
        <v>0.8008683639234261</v>
      </c>
      <c r="S23" s="329">
        <f>'B5.4.11'!S23/'B5.4.10'!S23</f>
        <v>0.84376427592508</v>
      </c>
      <c r="T23" s="478">
        <f>'B5.4.11'!T23/'B5.4.10'!T23</f>
        <v>0.8345377523050087</v>
      </c>
      <c r="U23" s="327">
        <f>'B5.4.11'!U23/'B5.4.10'!U23</f>
        <v>0.8087039693926351</v>
      </c>
      <c r="V23" s="438">
        <f>'B5.4.11'!V23/'B5.4.10'!V23</f>
        <v>0.82125</v>
      </c>
      <c r="W23" s="74"/>
    </row>
    <row r="24" spans="3:23" ht="13.5" thickBot="1">
      <c r="C24" s="22"/>
      <c r="D24" s="56"/>
      <c r="E24" s="543"/>
      <c r="F24" s="128" t="s">
        <v>125</v>
      </c>
      <c r="G24" s="100"/>
      <c r="H24" s="101"/>
      <c r="I24" s="102"/>
      <c r="J24" s="331" t="s">
        <v>10</v>
      </c>
      <c r="K24" s="332" t="s">
        <v>10</v>
      </c>
      <c r="L24" s="333">
        <f>'B5.4.11'!L24/'B5.4.10'!L24</f>
        <v>0.9411764705882353</v>
      </c>
      <c r="M24" s="334">
        <f>'B5.4.11'!M24/'B5.4.10'!M24</f>
        <v>0.9818181818181818</v>
      </c>
      <c r="N24" s="334">
        <f>'B5.4.11'!N24/'B5.4.10'!N24</f>
        <v>0.9736842105263158</v>
      </c>
      <c r="O24" s="415">
        <f>'B5.4.11'!O24/'B5.4.10'!O24</f>
        <v>1</v>
      </c>
      <c r="P24" s="333">
        <f>'B5.4.11'!P24/'B5.4.10'!P24</f>
        <v>0.9701492537313433</v>
      </c>
      <c r="Q24" s="331">
        <f>'B5.4.11'!Q24/'B5.4.10'!Q24</f>
        <v>0.9482758620689655</v>
      </c>
      <c r="R24" s="439">
        <f>'B5.4.11'!R24/'B5.4.10'!R24</f>
        <v>0.958904109589041</v>
      </c>
      <c r="S24" s="333">
        <f>'B5.4.11'!S24/'B5.4.10'!S24</f>
        <v>0.9642857142857143</v>
      </c>
      <c r="T24" s="479">
        <f>'B5.4.11'!T24/'B5.4.10'!T24</f>
        <v>0.9814814814814815</v>
      </c>
      <c r="U24" s="331">
        <f>'B5.4.11'!U24/'B5.4.10'!U24</f>
        <v>0.9807692307692307</v>
      </c>
      <c r="V24" s="439">
        <f>'B5.4.11'!V24/'B5.4.10'!V24</f>
        <v>0.9148936170212766</v>
      </c>
      <c r="W24" s="74"/>
    </row>
    <row r="25" spans="3:23" ht="12.75">
      <c r="C25" s="22"/>
      <c r="D25" s="109"/>
      <c r="E25" s="110" t="s">
        <v>136</v>
      </c>
      <c r="F25" s="110"/>
      <c r="G25" s="110"/>
      <c r="H25" s="111"/>
      <c r="I25" s="112"/>
      <c r="J25" s="319" t="s">
        <v>10</v>
      </c>
      <c r="K25" s="320" t="s">
        <v>10</v>
      </c>
      <c r="L25" s="321">
        <f>'B5.4.11'!L25/'B5.4.10'!L25</f>
        <v>0.7994428969359332</v>
      </c>
      <c r="M25" s="322">
        <f>'B5.4.11'!M25/'B5.4.10'!M25</f>
        <v>0.8175675675675675</v>
      </c>
      <c r="N25" s="322">
        <f>'B5.4.11'!N25/'B5.4.10'!N25</f>
        <v>0.8398835516739447</v>
      </c>
      <c r="O25" s="412">
        <f>'B5.4.11'!O25/'B5.4.10'!O25</f>
        <v>0.856687898089172</v>
      </c>
      <c r="P25" s="321">
        <f>'B5.4.11'!P25/'B5.4.10'!P25</f>
        <v>0.7361359570661896</v>
      </c>
      <c r="Q25" s="319">
        <f>'B5.4.11'!Q25/'B5.4.10'!Q25</f>
        <v>0.6996336996336996</v>
      </c>
      <c r="R25" s="436">
        <f>'B5.4.11'!R25/'B5.4.10'!R25</f>
        <v>0.7355305466237942</v>
      </c>
      <c r="S25" s="321">
        <f>'B5.4.11'!S25/'B5.4.10'!S25</f>
        <v>0.7137713771377138</v>
      </c>
      <c r="T25" s="476">
        <f>'B5.4.11'!T25/'B5.4.10'!T25</f>
        <v>0.761485826001955</v>
      </c>
      <c r="U25" s="319">
        <f>'B5.4.11'!U25/'B5.4.10'!U25</f>
        <v>0.7055837563451777</v>
      </c>
      <c r="V25" s="436">
        <f>'B5.4.11'!V25/'B5.4.10'!V25</f>
        <v>0.6841269841269841</v>
      </c>
      <c r="W25" s="74"/>
    </row>
    <row r="26" spans="3:23" ht="12.75">
      <c r="C26" s="22"/>
      <c r="D26" s="119"/>
      <c r="E26" s="513" t="s">
        <v>4</v>
      </c>
      <c r="F26" s="126" t="s">
        <v>66</v>
      </c>
      <c r="G26" s="36"/>
      <c r="H26" s="37"/>
      <c r="I26" s="38"/>
      <c r="J26" s="323" t="s">
        <v>10</v>
      </c>
      <c r="K26" s="324" t="s">
        <v>10</v>
      </c>
      <c r="L26" s="325">
        <f>'B5.4.11'!L26/'B5.4.10'!L26</f>
        <v>0.7638640429338104</v>
      </c>
      <c r="M26" s="326">
        <f>'B5.4.11'!M26/'B5.4.10'!M26</f>
        <v>0.7796901893287436</v>
      </c>
      <c r="N26" s="326">
        <f>'B5.4.11'!N26/'B5.4.10'!N26</f>
        <v>0.8051948051948052</v>
      </c>
      <c r="O26" s="413">
        <f>'B5.4.11'!O26/'B5.4.10'!O26</f>
        <v>0.8373983739837398</v>
      </c>
      <c r="P26" s="325">
        <f>'B5.4.11'!P26/'B5.4.10'!P26</f>
        <v>0.6883259911894273</v>
      </c>
      <c r="Q26" s="323">
        <f>'B5.4.11'!Q26/'B5.4.10'!Q26</f>
        <v>0.6864406779661016</v>
      </c>
      <c r="R26" s="437">
        <f>'B5.4.11'!R26/'B5.4.10'!R26</f>
        <v>0.7078774617067833</v>
      </c>
      <c r="S26" s="325">
        <f>'B5.4.11'!S26/'B5.4.10'!S26</f>
        <v>0.6565774155995343</v>
      </c>
      <c r="T26" s="477">
        <f>'B5.4.11'!T26/'B5.4.10'!T26</f>
        <v>0.7291399229781772</v>
      </c>
      <c r="U26" s="323">
        <f>'B5.4.11'!U26/'B5.4.10'!U26</f>
        <v>0.6612729234088457</v>
      </c>
      <c r="V26" s="437">
        <f>'B5.4.11'!V26/'B5.4.10'!V26</f>
        <v>0.6331006979062812</v>
      </c>
      <c r="W26" s="74"/>
    </row>
    <row r="27" spans="3:23" ht="12.75">
      <c r="C27" s="22"/>
      <c r="D27" s="29"/>
      <c r="E27" s="514"/>
      <c r="F27" s="317" t="s">
        <v>65</v>
      </c>
      <c r="G27" s="296"/>
      <c r="H27" s="297"/>
      <c r="I27" s="298"/>
      <c r="J27" s="327" t="s">
        <v>10</v>
      </c>
      <c r="K27" s="328" t="s">
        <v>10</v>
      </c>
      <c r="L27" s="329">
        <f>'B5.4.11'!L27/'B5.4.10'!L27</f>
        <v>0.9298245614035088</v>
      </c>
      <c r="M27" s="330">
        <f>'B5.4.11'!M27/'B5.4.10'!M27</f>
        <v>0.9545454545454546</v>
      </c>
      <c r="N27" s="330">
        <f>'B5.4.11'!N27/'B5.4.10'!N27</f>
        <v>0.9607843137254902</v>
      </c>
      <c r="O27" s="414">
        <f>'B5.4.11'!O27/'B5.4.10'!O27</f>
        <v>0.9230769230769231</v>
      </c>
      <c r="P27" s="329">
        <f>'B5.4.11'!P27/'B5.4.10'!P27</f>
        <v>0.9415584415584416</v>
      </c>
      <c r="Q27" s="327">
        <f>'B5.4.11'!Q27/'B5.4.10'!Q27</f>
        <v>0.7072072072072072</v>
      </c>
      <c r="R27" s="438">
        <f>'B5.4.11'!R27/'B5.4.10'!R27</f>
        <v>0.9166666666666666</v>
      </c>
      <c r="S27" s="329">
        <f>'B5.4.11'!S27/'B5.4.10'!S27</f>
        <v>0.9147727272727273</v>
      </c>
      <c r="T27" s="478">
        <f>'B5.4.11'!T27/'B5.4.10'!T27</f>
        <v>0.8841463414634146</v>
      </c>
      <c r="U27" s="327">
        <f>'B5.4.11'!U27/'B5.4.10'!U27</f>
        <v>0.8774193548387097</v>
      </c>
      <c r="V27" s="438">
        <f>'B5.4.11'!V27/'B5.4.10'!V27</f>
        <v>0.8579234972677595</v>
      </c>
      <c r="W27" s="74"/>
    </row>
    <row r="28" spans="3:23" ht="13.5" thickBot="1">
      <c r="C28" s="22"/>
      <c r="D28" s="56"/>
      <c r="E28" s="541"/>
      <c r="F28" s="128" t="s">
        <v>125</v>
      </c>
      <c r="G28" s="100"/>
      <c r="H28" s="101"/>
      <c r="I28" s="102"/>
      <c r="J28" s="331" t="s">
        <v>10</v>
      </c>
      <c r="K28" s="332" t="s">
        <v>10</v>
      </c>
      <c r="L28" s="333">
        <f>'B5.4.11'!L28/'B5.4.10'!L28</f>
        <v>0.9215686274509803</v>
      </c>
      <c r="M28" s="334">
        <f>'B5.4.11'!M28/'B5.4.10'!M28</f>
        <v>0.9591836734693877</v>
      </c>
      <c r="N28" s="334">
        <f>'B5.4.11'!N28/'B5.4.10'!N28</f>
        <v>0.9782608695652174</v>
      </c>
      <c r="O28" s="415">
        <f>'B5.4.11'!O28/'B5.4.10'!O28</f>
        <v>0.9333333333333333</v>
      </c>
      <c r="P28" s="333">
        <f>'B5.4.11'!P28/'B5.4.10'!P28</f>
        <v>0.9464285714285714</v>
      </c>
      <c r="Q28" s="331">
        <f>'B5.4.11'!Q28/'B5.4.10'!Q28</f>
        <v>0.8518518518518519</v>
      </c>
      <c r="R28" s="439">
        <f>'B5.4.11'!R28/'B5.4.10'!R28</f>
        <v>0.8285714285714286</v>
      </c>
      <c r="S28" s="333">
        <f>'B5.4.11'!S28/'B5.4.10'!S28</f>
        <v>0.8947368421052632</v>
      </c>
      <c r="T28" s="479">
        <f>'B5.4.11'!T28/'B5.4.10'!T28</f>
        <v>0.825</v>
      </c>
      <c r="U28" s="331">
        <f>'B5.4.11'!U28/'B5.4.10'!U28</f>
        <v>0.85</v>
      </c>
      <c r="V28" s="439">
        <f>'B5.4.11'!V28/'B5.4.10'!V28</f>
        <v>0.9459459459459459</v>
      </c>
      <c r="W28" s="74"/>
    </row>
    <row r="29" spans="4:23" ht="13.5">
      <c r="D29" s="75" t="s">
        <v>91</v>
      </c>
      <c r="E29" s="76"/>
      <c r="F29" s="76"/>
      <c r="G29" s="76"/>
      <c r="H29" s="76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63" t="s">
        <v>185</v>
      </c>
      <c r="W29" s="66" t="s">
        <v>87</v>
      </c>
    </row>
    <row r="30" spans="4:22" ht="12.75">
      <c r="D30" s="64" t="s">
        <v>1</v>
      </c>
      <c r="E30" s="316" t="s">
        <v>127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</row>
    <row r="31" spans="4:22" ht="12.75">
      <c r="D31" s="64" t="s">
        <v>68</v>
      </c>
      <c r="E31" s="548" t="s">
        <v>161</v>
      </c>
      <c r="F31" s="548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</row>
    <row r="32" spans="4:22" ht="27.75" customHeight="1">
      <c r="D32" s="64" t="s">
        <v>187</v>
      </c>
      <c r="E32" s="545" t="s">
        <v>188</v>
      </c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20">
    <mergeCell ref="R7:R10"/>
    <mergeCell ref="E31:V31"/>
    <mergeCell ref="E22:E24"/>
    <mergeCell ref="E14:E16"/>
    <mergeCell ref="E18:E20"/>
    <mergeCell ref="P7:P10"/>
    <mergeCell ref="Q7:Q10"/>
    <mergeCell ref="S7:S10"/>
    <mergeCell ref="T7:T10"/>
    <mergeCell ref="U7:U10"/>
    <mergeCell ref="E32:V32"/>
    <mergeCell ref="E26:E28"/>
    <mergeCell ref="D7:I11"/>
    <mergeCell ref="J7:J10"/>
    <mergeCell ref="V7:V10"/>
    <mergeCell ref="K7:K10"/>
    <mergeCell ref="L7:L10"/>
    <mergeCell ref="M7:M10"/>
    <mergeCell ref="O7:O10"/>
    <mergeCell ref="N7:N10"/>
  </mergeCells>
  <conditionalFormatting sqref="G6">
    <cfRule type="expression" priority="1" dxfId="0" stopIfTrue="1">
      <formula>W6=" "</formula>
    </cfRule>
  </conditionalFormatting>
  <conditionalFormatting sqref="V29">
    <cfRule type="expression" priority="2" dxfId="0" stopIfTrue="1">
      <formula>W29="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5"/>
  <dimension ref="B3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25" hidden="1" customWidth="1"/>
    <col min="3" max="3" width="1.75390625" style="225" customWidth="1"/>
    <col min="4" max="4" width="1.12109375" style="225" customWidth="1"/>
    <col min="5" max="6" width="1.75390625" style="225" customWidth="1"/>
    <col min="7" max="7" width="15.75390625" style="225" customWidth="1"/>
    <col min="8" max="8" width="8.75390625" style="225" customWidth="1"/>
    <col min="9" max="9" width="1.00390625" style="225" customWidth="1"/>
    <col min="10" max="11" width="6.75390625" style="225" hidden="1" customWidth="1"/>
    <col min="12" max="22" width="6.75390625" style="225" customWidth="1"/>
    <col min="23" max="30" width="9.75390625" style="225" customWidth="1"/>
    <col min="31" max="16384" width="9.125" style="225" customWidth="1"/>
  </cols>
  <sheetData>
    <row r="1" ht="12.75" hidden="1"/>
    <row r="2" ht="12.75" hidden="1"/>
    <row r="3" ht="9" customHeight="1">
      <c r="C3" s="226"/>
    </row>
    <row r="4" spans="4:22" s="227" customFormat="1" ht="15.75">
      <c r="D4" s="228" t="s">
        <v>100</v>
      </c>
      <c r="E4" s="229"/>
      <c r="F4" s="229"/>
      <c r="G4" s="229"/>
      <c r="H4" s="228" t="s">
        <v>130</v>
      </c>
      <c r="I4" s="230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</row>
    <row r="5" spans="2:22" s="227" customFormat="1" ht="15.75">
      <c r="B5" s="368">
        <v>0</v>
      </c>
      <c r="D5" s="345" t="s">
        <v>200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</row>
    <row r="6" spans="4:22" s="232" customFormat="1" ht="21" customHeight="1" thickBot="1">
      <c r="D6" s="233"/>
      <c r="E6" s="234"/>
      <c r="F6" s="234"/>
      <c r="G6" s="234"/>
      <c r="H6" s="234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6"/>
    </row>
    <row r="7" spans="3:22" ht="6" customHeight="1">
      <c r="C7" s="237"/>
      <c r="D7" s="549" t="s">
        <v>14</v>
      </c>
      <c r="E7" s="550"/>
      <c r="F7" s="550"/>
      <c r="G7" s="550"/>
      <c r="H7" s="550"/>
      <c r="I7" s="551"/>
      <c r="J7" s="482" t="s">
        <v>88</v>
      </c>
      <c r="K7" s="482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37"/>
      <c r="D8" s="552"/>
      <c r="E8" s="553"/>
      <c r="F8" s="553"/>
      <c r="G8" s="553"/>
      <c r="H8" s="553"/>
      <c r="I8" s="554"/>
      <c r="J8" s="483"/>
      <c r="K8" s="483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37"/>
      <c r="D9" s="552"/>
      <c r="E9" s="553"/>
      <c r="F9" s="553"/>
      <c r="G9" s="553"/>
      <c r="H9" s="553"/>
      <c r="I9" s="554"/>
      <c r="J9" s="483"/>
      <c r="K9" s="483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37"/>
      <c r="D10" s="552"/>
      <c r="E10" s="553"/>
      <c r="F10" s="553"/>
      <c r="G10" s="553"/>
      <c r="H10" s="553"/>
      <c r="I10" s="554"/>
      <c r="J10" s="483"/>
      <c r="K10" s="483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37"/>
      <c r="D11" s="555"/>
      <c r="E11" s="556"/>
      <c r="F11" s="556"/>
      <c r="G11" s="556"/>
      <c r="H11" s="556"/>
      <c r="I11" s="557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37"/>
      <c r="D12" s="238"/>
      <c r="E12" s="239" t="s">
        <v>15</v>
      </c>
      <c r="F12" s="239"/>
      <c r="G12" s="239"/>
      <c r="H12" s="240" t="s">
        <v>16</v>
      </c>
      <c r="I12" s="241"/>
      <c r="J12" s="242">
        <v>378950</v>
      </c>
      <c r="K12" s="242">
        <v>379442</v>
      </c>
      <c r="L12" s="242">
        <v>376850</v>
      </c>
      <c r="M12" s="242">
        <v>375598</v>
      </c>
      <c r="N12" s="242">
        <v>368261</v>
      </c>
      <c r="O12" s="392">
        <v>362154</v>
      </c>
      <c r="P12" s="392">
        <v>356867</v>
      </c>
      <c r="Q12" s="392">
        <v>339550</v>
      </c>
      <c r="R12" s="392">
        <v>319162</v>
      </c>
      <c r="S12" s="392">
        <v>298977</v>
      </c>
      <c r="T12" s="392">
        <v>282901</v>
      </c>
      <c r="U12" s="392">
        <v>273960</v>
      </c>
      <c r="V12" s="243">
        <v>267732</v>
      </c>
    </row>
    <row r="13" spans="3:22" ht="13.5" thickTop="1">
      <c r="C13" s="237"/>
      <c r="D13" s="244"/>
      <c r="E13" s="245" t="s">
        <v>17</v>
      </c>
      <c r="F13" s="245"/>
      <c r="G13" s="245"/>
      <c r="H13" s="246" t="s">
        <v>18</v>
      </c>
      <c r="I13" s="247"/>
      <c r="J13" s="366">
        <v>44914</v>
      </c>
      <c r="K13" s="366">
        <v>44877</v>
      </c>
      <c r="L13" s="366">
        <v>44229</v>
      </c>
      <c r="M13" s="366">
        <v>43794</v>
      </c>
      <c r="N13" s="366">
        <v>42652</v>
      </c>
      <c r="O13" s="393">
        <v>41731</v>
      </c>
      <c r="P13" s="393">
        <v>41060</v>
      </c>
      <c r="Q13" s="393">
        <v>38936</v>
      </c>
      <c r="R13" s="393">
        <v>36672</v>
      </c>
      <c r="S13" s="393">
        <v>34435</v>
      </c>
      <c r="T13" s="393">
        <v>32963</v>
      </c>
      <c r="U13" s="393">
        <v>32261</v>
      </c>
      <c r="V13" s="367">
        <v>32508</v>
      </c>
    </row>
    <row r="14" spans="3:22" ht="13.5" thickBot="1">
      <c r="C14" s="237"/>
      <c r="D14" s="248"/>
      <c r="E14" s="249"/>
      <c r="F14" s="249" t="s">
        <v>19</v>
      </c>
      <c r="G14" s="249"/>
      <c r="H14" s="250" t="s">
        <v>20</v>
      </c>
      <c r="I14" s="251"/>
      <c r="J14" s="252">
        <v>44914</v>
      </c>
      <c r="K14" s="252">
        <v>44877</v>
      </c>
      <c r="L14" s="252">
        <v>44229</v>
      </c>
      <c r="M14" s="252">
        <v>43794</v>
      </c>
      <c r="N14" s="252">
        <v>42652</v>
      </c>
      <c r="O14" s="394">
        <v>41731</v>
      </c>
      <c r="P14" s="394">
        <v>41060</v>
      </c>
      <c r="Q14" s="394">
        <v>38936</v>
      </c>
      <c r="R14" s="394">
        <v>36672</v>
      </c>
      <c r="S14" s="394">
        <v>34435</v>
      </c>
      <c r="T14" s="394">
        <v>32963</v>
      </c>
      <c r="U14" s="394">
        <v>32261</v>
      </c>
      <c r="V14" s="253">
        <v>32508</v>
      </c>
    </row>
    <row r="15" spans="3:22" ht="12.75">
      <c r="C15" s="237"/>
      <c r="D15" s="254"/>
      <c r="E15" s="255" t="s">
        <v>22</v>
      </c>
      <c r="F15" s="255"/>
      <c r="G15" s="255"/>
      <c r="H15" s="256" t="s">
        <v>23</v>
      </c>
      <c r="I15" s="257"/>
      <c r="J15" s="258">
        <v>32132</v>
      </c>
      <c r="K15" s="258">
        <v>32018</v>
      </c>
      <c r="L15" s="258">
        <v>31803</v>
      </c>
      <c r="M15" s="258">
        <v>32149</v>
      </c>
      <c r="N15" s="258">
        <v>31860</v>
      </c>
      <c r="O15" s="395">
        <v>31757</v>
      </c>
      <c r="P15" s="395">
        <v>31402</v>
      </c>
      <c r="Q15" s="395">
        <v>29983</v>
      </c>
      <c r="R15" s="395">
        <v>28150</v>
      </c>
      <c r="S15" s="395">
        <v>26720</v>
      </c>
      <c r="T15" s="395">
        <v>25556</v>
      </c>
      <c r="U15" s="395">
        <v>24712</v>
      </c>
      <c r="V15" s="259">
        <v>24228</v>
      </c>
    </row>
    <row r="16" spans="3:22" ht="13.5" thickBot="1">
      <c r="C16" s="237"/>
      <c r="D16" s="248"/>
      <c r="E16" s="249"/>
      <c r="F16" s="249" t="s">
        <v>24</v>
      </c>
      <c r="G16" s="249"/>
      <c r="H16" s="250" t="s">
        <v>69</v>
      </c>
      <c r="I16" s="260"/>
      <c r="J16" s="261">
        <v>32132</v>
      </c>
      <c r="K16" s="261">
        <v>32018</v>
      </c>
      <c r="L16" s="261">
        <v>31803</v>
      </c>
      <c r="M16" s="261">
        <v>32149</v>
      </c>
      <c r="N16" s="261">
        <v>31860</v>
      </c>
      <c r="O16" s="396">
        <v>31757</v>
      </c>
      <c r="P16" s="396">
        <v>31402</v>
      </c>
      <c r="Q16" s="396">
        <v>29983</v>
      </c>
      <c r="R16" s="396">
        <v>28150</v>
      </c>
      <c r="S16" s="396">
        <v>26720</v>
      </c>
      <c r="T16" s="396">
        <v>25556</v>
      </c>
      <c r="U16" s="396">
        <v>24712</v>
      </c>
      <c r="V16" s="262">
        <v>24228</v>
      </c>
    </row>
    <row r="17" spans="3:22" ht="12.75">
      <c r="C17" s="237"/>
      <c r="D17" s="254"/>
      <c r="E17" s="255" t="s">
        <v>26</v>
      </c>
      <c r="F17" s="255"/>
      <c r="G17" s="255"/>
      <c r="H17" s="256" t="s">
        <v>70</v>
      </c>
      <c r="I17" s="263"/>
      <c r="J17" s="258">
        <v>43765</v>
      </c>
      <c r="K17" s="258">
        <v>43822</v>
      </c>
      <c r="L17" s="258">
        <v>43943</v>
      </c>
      <c r="M17" s="258">
        <v>44090</v>
      </c>
      <c r="N17" s="258">
        <v>42770</v>
      </c>
      <c r="O17" s="395">
        <v>42065</v>
      </c>
      <c r="P17" s="395">
        <v>41735</v>
      </c>
      <c r="Q17" s="395">
        <v>39664</v>
      </c>
      <c r="R17" s="395">
        <v>37663</v>
      </c>
      <c r="S17" s="395">
        <v>35396</v>
      </c>
      <c r="T17" s="395">
        <v>33585</v>
      </c>
      <c r="U17" s="395">
        <v>32718</v>
      </c>
      <c r="V17" s="259">
        <v>32121</v>
      </c>
    </row>
    <row r="18" spans="3:22" ht="12.75">
      <c r="C18" s="237"/>
      <c r="D18" s="248"/>
      <c r="E18" s="249"/>
      <c r="F18" s="249" t="s">
        <v>28</v>
      </c>
      <c r="G18" s="249"/>
      <c r="H18" s="250" t="s">
        <v>71</v>
      </c>
      <c r="I18" s="260"/>
      <c r="J18" s="252">
        <v>24576</v>
      </c>
      <c r="K18" s="252">
        <v>24461</v>
      </c>
      <c r="L18" s="252">
        <v>24432</v>
      </c>
      <c r="M18" s="252">
        <v>24522</v>
      </c>
      <c r="N18" s="252">
        <v>23766</v>
      </c>
      <c r="O18" s="394">
        <v>23472</v>
      </c>
      <c r="P18" s="394">
        <v>23188</v>
      </c>
      <c r="Q18" s="394">
        <v>22025</v>
      </c>
      <c r="R18" s="394">
        <v>20849</v>
      </c>
      <c r="S18" s="394">
        <v>19720</v>
      </c>
      <c r="T18" s="394">
        <v>18611</v>
      </c>
      <c r="U18" s="394">
        <v>18181</v>
      </c>
      <c r="V18" s="253">
        <v>17810</v>
      </c>
    </row>
    <row r="19" spans="3:22" ht="13.5" thickBot="1">
      <c r="C19" s="237"/>
      <c r="D19" s="248"/>
      <c r="E19" s="249"/>
      <c r="F19" s="249" t="s">
        <v>30</v>
      </c>
      <c r="G19" s="249"/>
      <c r="H19" s="250" t="s">
        <v>72</v>
      </c>
      <c r="I19" s="260"/>
      <c r="J19" s="261">
        <v>19189</v>
      </c>
      <c r="K19" s="261">
        <v>19361</v>
      </c>
      <c r="L19" s="261">
        <v>19511</v>
      </c>
      <c r="M19" s="261">
        <v>19568</v>
      </c>
      <c r="N19" s="261">
        <v>19004</v>
      </c>
      <c r="O19" s="396">
        <v>18593</v>
      </c>
      <c r="P19" s="396">
        <v>18547</v>
      </c>
      <c r="Q19" s="396">
        <v>17639</v>
      </c>
      <c r="R19" s="396">
        <v>16814</v>
      </c>
      <c r="S19" s="396">
        <v>15676</v>
      </c>
      <c r="T19" s="396">
        <v>14974</v>
      </c>
      <c r="U19" s="396">
        <v>14537</v>
      </c>
      <c r="V19" s="262">
        <v>14311</v>
      </c>
    </row>
    <row r="20" spans="3:22" ht="12.75">
      <c r="C20" s="237"/>
      <c r="D20" s="254"/>
      <c r="E20" s="255" t="s">
        <v>32</v>
      </c>
      <c r="F20" s="255"/>
      <c r="G20" s="255"/>
      <c r="H20" s="256" t="s">
        <v>73</v>
      </c>
      <c r="I20" s="263"/>
      <c r="J20" s="258">
        <v>42890</v>
      </c>
      <c r="K20" s="258">
        <v>43109</v>
      </c>
      <c r="L20" s="258">
        <v>42669</v>
      </c>
      <c r="M20" s="258">
        <v>42285</v>
      </c>
      <c r="N20" s="258">
        <v>41564</v>
      </c>
      <c r="O20" s="395">
        <v>41078</v>
      </c>
      <c r="P20" s="395">
        <v>40846</v>
      </c>
      <c r="Q20" s="395">
        <v>39310</v>
      </c>
      <c r="R20" s="395">
        <v>36861</v>
      </c>
      <c r="S20" s="395">
        <v>34451</v>
      </c>
      <c r="T20" s="395">
        <v>32367</v>
      </c>
      <c r="U20" s="395">
        <v>31120</v>
      </c>
      <c r="V20" s="259">
        <v>30109</v>
      </c>
    </row>
    <row r="21" spans="3:22" ht="12.75">
      <c r="C21" s="237"/>
      <c r="D21" s="248"/>
      <c r="E21" s="249"/>
      <c r="F21" s="249" t="s">
        <v>34</v>
      </c>
      <c r="G21" s="249"/>
      <c r="H21" s="250" t="s">
        <v>74</v>
      </c>
      <c r="I21" s="260"/>
      <c r="J21" s="252">
        <v>11109</v>
      </c>
      <c r="K21" s="252">
        <v>11263</v>
      </c>
      <c r="L21" s="252">
        <v>11119</v>
      </c>
      <c r="M21" s="252">
        <v>10834</v>
      </c>
      <c r="N21" s="252">
        <v>10524</v>
      </c>
      <c r="O21" s="394">
        <v>10323</v>
      </c>
      <c r="P21" s="394">
        <v>10163</v>
      </c>
      <c r="Q21" s="394">
        <v>9702</v>
      </c>
      <c r="R21" s="394">
        <v>9016</v>
      </c>
      <c r="S21" s="394">
        <v>8280</v>
      </c>
      <c r="T21" s="394">
        <v>7687</v>
      </c>
      <c r="U21" s="394">
        <v>7265</v>
      </c>
      <c r="V21" s="253">
        <v>7059</v>
      </c>
    </row>
    <row r="22" spans="3:22" ht="13.5" thickBot="1">
      <c r="C22" s="237"/>
      <c r="D22" s="248"/>
      <c r="E22" s="249"/>
      <c r="F22" s="249" t="s">
        <v>36</v>
      </c>
      <c r="G22" s="249"/>
      <c r="H22" s="250" t="s">
        <v>75</v>
      </c>
      <c r="I22" s="260"/>
      <c r="J22" s="261">
        <v>31781</v>
      </c>
      <c r="K22" s="261">
        <v>31846</v>
      </c>
      <c r="L22" s="261">
        <v>31550</v>
      </c>
      <c r="M22" s="261">
        <v>31451</v>
      </c>
      <c r="N22" s="261">
        <v>31040</v>
      </c>
      <c r="O22" s="396">
        <v>30755</v>
      </c>
      <c r="P22" s="396">
        <v>30683</v>
      </c>
      <c r="Q22" s="396">
        <v>29608</v>
      </c>
      <c r="R22" s="396">
        <v>27845</v>
      </c>
      <c r="S22" s="396">
        <v>26171</v>
      </c>
      <c r="T22" s="396">
        <v>24680</v>
      </c>
      <c r="U22" s="396">
        <v>23855</v>
      </c>
      <c r="V22" s="262">
        <v>23050</v>
      </c>
    </row>
    <row r="23" spans="3:22" ht="12.75">
      <c r="C23" s="237"/>
      <c r="D23" s="254"/>
      <c r="E23" s="255" t="s">
        <v>38</v>
      </c>
      <c r="F23" s="255"/>
      <c r="G23" s="255"/>
      <c r="H23" s="256" t="s">
        <v>76</v>
      </c>
      <c r="I23" s="263"/>
      <c r="J23" s="258">
        <v>55983</v>
      </c>
      <c r="K23" s="258">
        <v>55968</v>
      </c>
      <c r="L23" s="258">
        <v>55771</v>
      </c>
      <c r="M23" s="258">
        <v>55823</v>
      </c>
      <c r="N23" s="258">
        <v>55102</v>
      </c>
      <c r="O23" s="395">
        <v>54280</v>
      </c>
      <c r="P23" s="395">
        <v>53493</v>
      </c>
      <c r="Q23" s="395">
        <v>51331</v>
      </c>
      <c r="R23" s="395">
        <v>48176</v>
      </c>
      <c r="S23" s="395">
        <v>45281</v>
      </c>
      <c r="T23" s="395">
        <v>42933</v>
      </c>
      <c r="U23" s="395">
        <v>42116</v>
      </c>
      <c r="V23" s="259">
        <v>41224</v>
      </c>
    </row>
    <row r="24" spans="3:22" ht="12.75">
      <c r="C24" s="237"/>
      <c r="D24" s="248"/>
      <c r="E24" s="249"/>
      <c r="F24" s="249" t="s">
        <v>40</v>
      </c>
      <c r="G24" s="249"/>
      <c r="H24" s="250" t="s">
        <v>77</v>
      </c>
      <c r="I24" s="260"/>
      <c r="J24" s="252">
        <v>15796</v>
      </c>
      <c r="K24" s="252">
        <v>15667</v>
      </c>
      <c r="L24" s="252">
        <v>15674</v>
      </c>
      <c r="M24" s="252">
        <v>15711</v>
      </c>
      <c r="N24" s="252">
        <v>15211</v>
      </c>
      <c r="O24" s="394">
        <v>14778</v>
      </c>
      <c r="P24" s="394">
        <v>14284</v>
      </c>
      <c r="Q24" s="394">
        <v>13534</v>
      </c>
      <c r="R24" s="394">
        <v>12761</v>
      </c>
      <c r="S24" s="394">
        <v>12022</v>
      </c>
      <c r="T24" s="394">
        <v>11531</v>
      </c>
      <c r="U24" s="394">
        <v>11314</v>
      </c>
      <c r="V24" s="253">
        <v>11025</v>
      </c>
    </row>
    <row r="25" spans="3:22" ht="12.75">
      <c r="C25" s="237"/>
      <c r="D25" s="248"/>
      <c r="E25" s="249"/>
      <c r="F25" s="249" t="s">
        <v>42</v>
      </c>
      <c r="G25" s="249"/>
      <c r="H25" s="250" t="s">
        <v>78</v>
      </c>
      <c r="I25" s="260"/>
      <c r="J25" s="252">
        <v>21163</v>
      </c>
      <c r="K25" s="252">
        <v>21363</v>
      </c>
      <c r="L25" s="252">
        <v>21256</v>
      </c>
      <c r="M25" s="252">
        <v>21296</v>
      </c>
      <c r="N25" s="252">
        <v>21350</v>
      </c>
      <c r="O25" s="394">
        <v>21152</v>
      </c>
      <c r="P25" s="394">
        <v>20960</v>
      </c>
      <c r="Q25" s="394">
        <v>20193</v>
      </c>
      <c r="R25" s="394">
        <v>19002</v>
      </c>
      <c r="S25" s="394">
        <v>17938</v>
      </c>
      <c r="T25" s="394">
        <v>16875</v>
      </c>
      <c r="U25" s="394">
        <v>16524</v>
      </c>
      <c r="V25" s="253">
        <v>15998</v>
      </c>
    </row>
    <row r="26" spans="3:22" ht="13.5" thickBot="1">
      <c r="C26" s="237"/>
      <c r="D26" s="248"/>
      <c r="E26" s="249"/>
      <c r="F26" s="249" t="s">
        <v>44</v>
      </c>
      <c r="G26" s="249"/>
      <c r="H26" s="250" t="s">
        <v>79</v>
      </c>
      <c r="I26" s="260"/>
      <c r="J26" s="261">
        <v>19024</v>
      </c>
      <c r="K26" s="261">
        <v>18938</v>
      </c>
      <c r="L26" s="261">
        <v>18841</v>
      </c>
      <c r="M26" s="261">
        <v>18816</v>
      </c>
      <c r="N26" s="261">
        <v>18541</v>
      </c>
      <c r="O26" s="396">
        <v>18350</v>
      </c>
      <c r="P26" s="396">
        <v>18249</v>
      </c>
      <c r="Q26" s="396">
        <v>17604</v>
      </c>
      <c r="R26" s="396">
        <v>16413</v>
      </c>
      <c r="S26" s="396">
        <v>15321</v>
      </c>
      <c r="T26" s="396">
        <v>14527</v>
      </c>
      <c r="U26" s="396">
        <v>14278</v>
      </c>
      <c r="V26" s="262">
        <v>14201</v>
      </c>
    </row>
    <row r="27" spans="3:22" ht="12.75">
      <c r="C27" s="237"/>
      <c r="D27" s="254"/>
      <c r="E27" s="255" t="s">
        <v>46</v>
      </c>
      <c r="F27" s="255"/>
      <c r="G27" s="255"/>
      <c r="H27" s="256" t="s">
        <v>80</v>
      </c>
      <c r="I27" s="263"/>
      <c r="J27" s="258">
        <v>62491</v>
      </c>
      <c r="K27" s="258">
        <v>62373</v>
      </c>
      <c r="L27" s="258">
        <v>61696</v>
      </c>
      <c r="M27" s="258">
        <v>61367</v>
      </c>
      <c r="N27" s="258">
        <v>60562</v>
      </c>
      <c r="O27" s="395">
        <v>59810</v>
      </c>
      <c r="P27" s="395">
        <v>59050</v>
      </c>
      <c r="Q27" s="395">
        <v>55991</v>
      </c>
      <c r="R27" s="395">
        <v>52544</v>
      </c>
      <c r="S27" s="395">
        <v>48785</v>
      </c>
      <c r="T27" s="395">
        <v>45622</v>
      </c>
      <c r="U27" s="395">
        <v>43693</v>
      </c>
      <c r="V27" s="259">
        <v>42318</v>
      </c>
    </row>
    <row r="28" spans="3:22" ht="12.75">
      <c r="C28" s="237"/>
      <c r="D28" s="248"/>
      <c r="E28" s="249"/>
      <c r="F28" s="249" t="s">
        <v>189</v>
      </c>
      <c r="G28" s="249"/>
      <c r="H28" s="250" t="s">
        <v>132</v>
      </c>
      <c r="I28" s="260"/>
      <c r="J28" s="252">
        <v>19669</v>
      </c>
      <c r="K28" s="252">
        <v>19650</v>
      </c>
      <c r="L28" s="252">
        <v>19321</v>
      </c>
      <c r="M28" s="252">
        <v>19334</v>
      </c>
      <c r="N28" s="252">
        <v>19148</v>
      </c>
      <c r="O28" s="394">
        <v>18919</v>
      </c>
      <c r="P28" s="394">
        <v>18776</v>
      </c>
      <c r="Q28" s="394">
        <v>17751</v>
      </c>
      <c r="R28" s="394">
        <v>16815</v>
      </c>
      <c r="S28" s="394">
        <v>15715</v>
      </c>
      <c r="T28" s="394">
        <v>14693</v>
      </c>
      <c r="U28" s="394">
        <v>14014</v>
      </c>
      <c r="V28" s="253">
        <v>13682</v>
      </c>
    </row>
    <row r="29" spans="3:22" ht="13.5" thickBot="1">
      <c r="C29" s="237"/>
      <c r="D29" s="248"/>
      <c r="E29" s="249"/>
      <c r="F29" s="249" t="s">
        <v>48</v>
      </c>
      <c r="G29" s="249"/>
      <c r="H29" s="250" t="s">
        <v>133</v>
      </c>
      <c r="I29" s="260"/>
      <c r="J29" s="261">
        <v>42822</v>
      </c>
      <c r="K29" s="261">
        <v>42723</v>
      </c>
      <c r="L29" s="261">
        <v>42375</v>
      </c>
      <c r="M29" s="261">
        <v>42033</v>
      </c>
      <c r="N29" s="261">
        <v>41414</v>
      </c>
      <c r="O29" s="396">
        <v>40891</v>
      </c>
      <c r="P29" s="396">
        <v>40274</v>
      </c>
      <c r="Q29" s="396">
        <v>38240</v>
      </c>
      <c r="R29" s="396">
        <v>35729</v>
      </c>
      <c r="S29" s="396">
        <v>33070</v>
      </c>
      <c r="T29" s="396">
        <v>30929</v>
      </c>
      <c r="U29" s="396">
        <v>29679</v>
      </c>
      <c r="V29" s="262">
        <v>28636</v>
      </c>
    </row>
    <row r="30" spans="3:22" ht="12.75">
      <c r="C30" s="237"/>
      <c r="D30" s="254"/>
      <c r="E30" s="255" t="s">
        <v>49</v>
      </c>
      <c r="F30" s="255"/>
      <c r="G30" s="255"/>
      <c r="H30" s="256" t="s">
        <v>81</v>
      </c>
      <c r="I30" s="263"/>
      <c r="J30" s="258">
        <v>47962</v>
      </c>
      <c r="K30" s="258">
        <v>48094</v>
      </c>
      <c r="L30" s="258">
        <v>47500</v>
      </c>
      <c r="M30" s="258">
        <v>47007</v>
      </c>
      <c r="N30" s="258">
        <v>45984</v>
      </c>
      <c r="O30" s="395">
        <v>44824</v>
      </c>
      <c r="P30" s="395">
        <v>44053</v>
      </c>
      <c r="Q30" s="395">
        <v>41859</v>
      </c>
      <c r="R30" s="395">
        <v>39160</v>
      </c>
      <c r="S30" s="395">
        <v>36549</v>
      </c>
      <c r="T30" s="395">
        <v>34489</v>
      </c>
      <c r="U30" s="395">
        <v>33518</v>
      </c>
      <c r="V30" s="259">
        <v>32866</v>
      </c>
    </row>
    <row r="31" spans="3:22" ht="12.75">
      <c r="C31" s="237"/>
      <c r="D31" s="264"/>
      <c r="E31" s="265"/>
      <c r="F31" s="265" t="s">
        <v>51</v>
      </c>
      <c r="G31" s="265"/>
      <c r="H31" s="266" t="s">
        <v>82</v>
      </c>
      <c r="I31" s="267"/>
      <c r="J31" s="252">
        <v>23702</v>
      </c>
      <c r="K31" s="252">
        <v>23721</v>
      </c>
      <c r="L31" s="252">
        <v>23400</v>
      </c>
      <c r="M31" s="252">
        <v>23367</v>
      </c>
      <c r="N31" s="252">
        <v>22867</v>
      </c>
      <c r="O31" s="394">
        <v>22375</v>
      </c>
      <c r="P31" s="394">
        <v>22045</v>
      </c>
      <c r="Q31" s="394">
        <v>21104</v>
      </c>
      <c r="R31" s="394">
        <v>19869</v>
      </c>
      <c r="S31" s="394">
        <v>18901</v>
      </c>
      <c r="T31" s="394">
        <v>18164</v>
      </c>
      <c r="U31" s="394">
        <v>17768</v>
      </c>
      <c r="V31" s="253">
        <v>17202</v>
      </c>
    </row>
    <row r="32" spans="3:22" ht="13.5" thickBot="1">
      <c r="C32" s="237"/>
      <c r="D32" s="268"/>
      <c r="E32" s="269"/>
      <c r="F32" s="269" t="s">
        <v>53</v>
      </c>
      <c r="G32" s="269"/>
      <c r="H32" s="270" t="s">
        <v>83</v>
      </c>
      <c r="I32" s="271"/>
      <c r="J32" s="261">
        <v>24260</v>
      </c>
      <c r="K32" s="261">
        <v>24373</v>
      </c>
      <c r="L32" s="261">
        <v>24100</v>
      </c>
      <c r="M32" s="261">
        <v>23640</v>
      </c>
      <c r="N32" s="261">
        <v>23117</v>
      </c>
      <c r="O32" s="396">
        <v>22449</v>
      </c>
      <c r="P32" s="396">
        <v>22008</v>
      </c>
      <c r="Q32" s="396">
        <v>20755</v>
      </c>
      <c r="R32" s="396">
        <v>19291</v>
      </c>
      <c r="S32" s="396">
        <v>17648</v>
      </c>
      <c r="T32" s="396">
        <v>16325</v>
      </c>
      <c r="U32" s="396">
        <v>15750</v>
      </c>
      <c r="V32" s="262">
        <v>15664</v>
      </c>
    </row>
    <row r="33" spans="3:22" ht="12.75">
      <c r="C33" s="237"/>
      <c r="D33" s="254"/>
      <c r="E33" s="255" t="s">
        <v>55</v>
      </c>
      <c r="F33" s="255"/>
      <c r="G33" s="255"/>
      <c r="H33" s="256" t="s">
        <v>84</v>
      </c>
      <c r="I33" s="263"/>
      <c r="J33" s="258">
        <v>48813</v>
      </c>
      <c r="K33" s="258">
        <v>49181</v>
      </c>
      <c r="L33" s="258">
        <v>49239</v>
      </c>
      <c r="M33" s="258">
        <v>49083</v>
      </c>
      <c r="N33" s="258">
        <v>47767</v>
      </c>
      <c r="O33" s="395">
        <v>46609</v>
      </c>
      <c r="P33" s="395">
        <v>45228</v>
      </c>
      <c r="Q33" s="395">
        <v>42476</v>
      </c>
      <c r="R33" s="395">
        <v>39936</v>
      </c>
      <c r="S33" s="395">
        <v>37360</v>
      </c>
      <c r="T33" s="395">
        <v>35386</v>
      </c>
      <c r="U33" s="395">
        <v>33822</v>
      </c>
      <c r="V33" s="259">
        <v>32358</v>
      </c>
    </row>
    <row r="34" spans="3:22" ht="13.5" thickBot="1">
      <c r="C34" s="237"/>
      <c r="D34" s="268"/>
      <c r="E34" s="269"/>
      <c r="F34" s="269" t="s">
        <v>57</v>
      </c>
      <c r="G34" s="269"/>
      <c r="H34" s="270" t="s">
        <v>85</v>
      </c>
      <c r="I34" s="271"/>
      <c r="J34" s="261">
        <v>48813</v>
      </c>
      <c r="K34" s="261">
        <v>49181</v>
      </c>
      <c r="L34" s="261">
        <v>49239</v>
      </c>
      <c r="M34" s="261">
        <v>49083</v>
      </c>
      <c r="N34" s="261">
        <v>47767</v>
      </c>
      <c r="O34" s="396">
        <v>46609</v>
      </c>
      <c r="P34" s="396">
        <v>45228</v>
      </c>
      <c r="Q34" s="396">
        <v>42476</v>
      </c>
      <c r="R34" s="396">
        <v>39936</v>
      </c>
      <c r="S34" s="396">
        <v>37360</v>
      </c>
      <c r="T34" s="396">
        <v>35386</v>
      </c>
      <c r="U34" s="396">
        <v>33822</v>
      </c>
      <c r="V34" s="262">
        <v>32358</v>
      </c>
    </row>
    <row r="35" spans="4:22" ht="12.75" customHeight="1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63" t="s">
        <v>185</v>
      </c>
    </row>
    <row r="39" spans="4:6" ht="12.75">
      <c r="D39" s="384"/>
      <c r="E39" s="384"/>
      <c r="F39" s="384"/>
    </row>
    <row r="40" spans="4:6" ht="12.75">
      <c r="D40" s="384"/>
      <c r="E40" s="384"/>
      <c r="F40" s="384"/>
    </row>
    <row r="41" spans="4:6" ht="12.75">
      <c r="D41" s="384"/>
      <c r="E41" s="384"/>
      <c r="F41" s="384"/>
    </row>
    <row r="42" spans="4:6" ht="12.75">
      <c r="D42" s="384"/>
      <c r="E42" s="384"/>
      <c r="F42" s="384"/>
    </row>
  </sheetData>
  <sheetProtection/>
  <mergeCells count="14">
    <mergeCell ref="V7:V10"/>
    <mergeCell ref="J7:J10"/>
    <mergeCell ref="K7:K10"/>
    <mergeCell ref="L7:L10"/>
    <mergeCell ref="O7:O10"/>
    <mergeCell ref="P7:P10"/>
    <mergeCell ref="D7:I11"/>
    <mergeCell ref="M7:M10"/>
    <mergeCell ref="N7:N10"/>
    <mergeCell ref="U7:U10"/>
    <mergeCell ref="Q7:Q10"/>
    <mergeCell ref="T7:T10"/>
    <mergeCell ref="S7:S10"/>
    <mergeCell ref="R7:R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6"/>
  <dimension ref="B3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8.25390625" style="66" customWidth="1"/>
    <col min="8" max="8" width="11.1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31" width="8.00390625" style="66" customWidth="1"/>
    <col min="32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101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14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115675</v>
      </c>
      <c r="K12" s="87">
        <v>113589</v>
      </c>
      <c r="L12" s="87">
        <v>110588</v>
      </c>
      <c r="M12" s="87">
        <v>113495</v>
      </c>
      <c r="N12" s="87">
        <v>108269</v>
      </c>
      <c r="O12" s="286">
        <v>105880</v>
      </c>
      <c r="P12" s="286">
        <v>103271</v>
      </c>
      <c r="Q12" s="286">
        <v>90631</v>
      </c>
      <c r="R12" s="286">
        <v>85213</v>
      </c>
      <c r="S12" s="286">
        <v>81325</v>
      </c>
      <c r="T12" s="286">
        <v>80225</v>
      </c>
      <c r="U12" s="286">
        <v>79874</v>
      </c>
      <c r="V12" s="88">
        <v>78729</v>
      </c>
    </row>
    <row r="13" spans="3:22" ht="13.5" thickTop="1">
      <c r="C13" s="22"/>
      <c r="D13" s="23"/>
      <c r="E13" s="24" t="s">
        <v>17</v>
      </c>
      <c r="F13" s="24"/>
      <c r="G13" s="24"/>
      <c r="H13" s="25" t="s">
        <v>18</v>
      </c>
      <c r="I13" s="26"/>
      <c r="J13" s="27">
        <v>13285</v>
      </c>
      <c r="K13" s="27">
        <v>13012</v>
      </c>
      <c r="L13" s="27">
        <v>12486</v>
      </c>
      <c r="M13" s="27">
        <v>12907</v>
      </c>
      <c r="N13" s="27">
        <v>12235</v>
      </c>
      <c r="O13" s="198">
        <v>12009</v>
      </c>
      <c r="P13" s="198">
        <v>11603</v>
      </c>
      <c r="Q13" s="198">
        <v>10486</v>
      </c>
      <c r="R13" s="198">
        <v>9755</v>
      </c>
      <c r="S13" s="198">
        <v>9378</v>
      </c>
      <c r="T13" s="198">
        <v>9374</v>
      </c>
      <c r="U13" s="198">
        <v>9606</v>
      </c>
      <c r="V13" s="28">
        <v>9976</v>
      </c>
    </row>
    <row r="14" spans="3:22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13285</v>
      </c>
      <c r="K14" s="34">
        <v>13012</v>
      </c>
      <c r="L14" s="34">
        <v>12486</v>
      </c>
      <c r="M14" s="34">
        <v>12907</v>
      </c>
      <c r="N14" s="34">
        <v>12235</v>
      </c>
      <c r="O14" s="199">
        <v>12009</v>
      </c>
      <c r="P14" s="199">
        <v>11603</v>
      </c>
      <c r="Q14" s="199">
        <v>10486</v>
      </c>
      <c r="R14" s="199">
        <v>9755</v>
      </c>
      <c r="S14" s="199">
        <v>9378</v>
      </c>
      <c r="T14" s="199">
        <v>9374</v>
      </c>
      <c r="U14" s="199">
        <v>9606</v>
      </c>
      <c r="V14" s="35">
        <v>9976</v>
      </c>
    </row>
    <row r="15" spans="3:22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9787</v>
      </c>
      <c r="K15" s="98">
        <v>9526</v>
      </c>
      <c r="L15" s="98">
        <v>9385</v>
      </c>
      <c r="M15" s="98">
        <v>9945</v>
      </c>
      <c r="N15" s="98">
        <v>9635</v>
      </c>
      <c r="O15" s="219">
        <v>9523</v>
      </c>
      <c r="P15" s="219">
        <v>9100</v>
      </c>
      <c r="Q15" s="219">
        <v>8203</v>
      </c>
      <c r="R15" s="219">
        <v>7571</v>
      </c>
      <c r="S15" s="219">
        <v>7543</v>
      </c>
      <c r="T15" s="219">
        <v>7432</v>
      </c>
      <c r="U15" s="219">
        <v>7414</v>
      </c>
      <c r="V15" s="99">
        <v>7050</v>
      </c>
    </row>
    <row r="16" spans="3:22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9787</v>
      </c>
      <c r="K16" s="61">
        <v>9526</v>
      </c>
      <c r="L16" s="61">
        <v>9385</v>
      </c>
      <c r="M16" s="61">
        <v>9945</v>
      </c>
      <c r="N16" s="61">
        <v>9635</v>
      </c>
      <c r="O16" s="203">
        <v>9523</v>
      </c>
      <c r="P16" s="203">
        <v>9100</v>
      </c>
      <c r="Q16" s="203">
        <v>8203</v>
      </c>
      <c r="R16" s="203">
        <v>7571</v>
      </c>
      <c r="S16" s="203">
        <v>7543</v>
      </c>
      <c r="T16" s="203">
        <v>7432</v>
      </c>
      <c r="U16" s="203">
        <v>7414</v>
      </c>
      <c r="V16" s="62">
        <v>7050</v>
      </c>
    </row>
    <row r="17" spans="3:22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13524</v>
      </c>
      <c r="K17" s="98">
        <v>13055</v>
      </c>
      <c r="L17" s="98">
        <v>13038</v>
      </c>
      <c r="M17" s="98">
        <v>13397</v>
      </c>
      <c r="N17" s="98">
        <v>12235</v>
      </c>
      <c r="O17" s="219">
        <v>12210</v>
      </c>
      <c r="P17" s="219">
        <v>12284</v>
      </c>
      <c r="Q17" s="219">
        <v>10513</v>
      </c>
      <c r="R17" s="219">
        <v>9974</v>
      </c>
      <c r="S17" s="219">
        <v>9461</v>
      </c>
      <c r="T17" s="219">
        <v>9368</v>
      </c>
      <c r="U17" s="219">
        <v>9466</v>
      </c>
      <c r="V17" s="99">
        <v>9187</v>
      </c>
    </row>
    <row r="18" spans="3:22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7471</v>
      </c>
      <c r="K18" s="34">
        <v>7085</v>
      </c>
      <c r="L18" s="34">
        <v>7150</v>
      </c>
      <c r="M18" s="34">
        <v>7407</v>
      </c>
      <c r="N18" s="34">
        <v>6730</v>
      </c>
      <c r="O18" s="199">
        <v>6740</v>
      </c>
      <c r="P18" s="199">
        <v>6715</v>
      </c>
      <c r="Q18" s="199">
        <v>5803</v>
      </c>
      <c r="R18" s="199">
        <v>5501</v>
      </c>
      <c r="S18" s="199">
        <v>5280</v>
      </c>
      <c r="T18" s="199">
        <v>5188</v>
      </c>
      <c r="U18" s="199">
        <v>5126</v>
      </c>
      <c r="V18" s="35">
        <v>5059</v>
      </c>
    </row>
    <row r="19" spans="3:22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6053</v>
      </c>
      <c r="K19" s="61">
        <v>5970</v>
      </c>
      <c r="L19" s="61">
        <v>5888</v>
      </c>
      <c r="M19" s="61">
        <v>5990</v>
      </c>
      <c r="N19" s="61">
        <v>5505</v>
      </c>
      <c r="O19" s="203">
        <v>5470</v>
      </c>
      <c r="P19" s="203">
        <v>5569</v>
      </c>
      <c r="Q19" s="203">
        <v>4710</v>
      </c>
      <c r="R19" s="203">
        <v>4473</v>
      </c>
      <c r="S19" s="203">
        <v>4181</v>
      </c>
      <c r="T19" s="203">
        <v>4180</v>
      </c>
      <c r="U19" s="203">
        <v>4340</v>
      </c>
      <c r="V19" s="62">
        <v>4128</v>
      </c>
    </row>
    <row r="20" spans="3:22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13923</v>
      </c>
      <c r="K20" s="98">
        <v>13677</v>
      </c>
      <c r="L20" s="98">
        <v>13381</v>
      </c>
      <c r="M20" s="98">
        <v>13517</v>
      </c>
      <c r="N20" s="98">
        <v>13062</v>
      </c>
      <c r="O20" s="219">
        <v>12840</v>
      </c>
      <c r="P20" s="219">
        <v>12502</v>
      </c>
      <c r="Q20" s="219">
        <v>11173</v>
      </c>
      <c r="R20" s="219">
        <v>10385</v>
      </c>
      <c r="S20" s="219">
        <v>9737</v>
      </c>
      <c r="T20" s="219">
        <v>9459</v>
      </c>
      <c r="U20" s="219">
        <v>9237</v>
      </c>
      <c r="V20" s="99">
        <v>9191</v>
      </c>
    </row>
    <row r="21" spans="3:22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3669</v>
      </c>
      <c r="K21" s="34">
        <v>3656</v>
      </c>
      <c r="L21" s="34">
        <v>3432</v>
      </c>
      <c r="M21" s="34">
        <v>3369</v>
      </c>
      <c r="N21" s="34">
        <v>3341</v>
      </c>
      <c r="O21" s="199">
        <v>3249</v>
      </c>
      <c r="P21" s="199">
        <v>3241</v>
      </c>
      <c r="Q21" s="199">
        <v>2917</v>
      </c>
      <c r="R21" s="199">
        <v>2533</v>
      </c>
      <c r="S21" s="199">
        <v>2284</v>
      </c>
      <c r="T21" s="199">
        <v>2315</v>
      </c>
      <c r="U21" s="199">
        <v>2171</v>
      </c>
      <c r="V21" s="35">
        <v>2172</v>
      </c>
    </row>
    <row r="22" spans="3:22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10254</v>
      </c>
      <c r="K22" s="61">
        <v>10021</v>
      </c>
      <c r="L22" s="61">
        <v>9949</v>
      </c>
      <c r="M22" s="61">
        <v>10148</v>
      </c>
      <c r="N22" s="61">
        <v>9721</v>
      </c>
      <c r="O22" s="203">
        <v>9591</v>
      </c>
      <c r="P22" s="203">
        <v>9261</v>
      </c>
      <c r="Q22" s="203">
        <v>8256</v>
      </c>
      <c r="R22" s="203">
        <v>7852</v>
      </c>
      <c r="S22" s="203">
        <v>7453</v>
      </c>
      <c r="T22" s="203">
        <v>7144</v>
      </c>
      <c r="U22" s="203">
        <v>7066</v>
      </c>
      <c r="V22" s="62">
        <v>7019</v>
      </c>
    </row>
    <row r="23" spans="3:22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17385</v>
      </c>
      <c r="K23" s="98">
        <v>16898</v>
      </c>
      <c r="L23" s="98">
        <v>16369</v>
      </c>
      <c r="M23" s="98">
        <v>16928</v>
      </c>
      <c r="N23" s="98">
        <v>16419</v>
      </c>
      <c r="O23" s="219">
        <v>15858</v>
      </c>
      <c r="P23" s="219">
        <v>15468</v>
      </c>
      <c r="Q23" s="219">
        <v>13588</v>
      </c>
      <c r="R23" s="219">
        <v>13002</v>
      </c>
      <c r="S23" s="219">
        <v>12414</v>
      </c>
      <c r="T23" s="219">
        <v>12087</v>
      </c>
      <c r="U23" s="219">
        <v>12261</v>
      </c>
      <c r="V23" s="99">
        <v>12093</v>
      </c>
    </row>
    <row r="24" spans="3:22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5227</v>
      </c>
      <c r="K24" s="34">
        <v>4876</v>
      </c>
      <c r="L24" s="34">
        <v>4899</v>
      </c>
      <c r="M24" s="34">
        <v>4963</v>
      </c>
      <c r="N24" s="34">
        <v>4581</v>
      </c>
      <c r="O24" s="199">
        <v>4402</v>
      </c>
      <c r="P24" s="199">
        <v>4160</v>
      </c>
      <c r="Q24" s="199">
        <v>3722</v>
      </c>
      <c r="R24" s="199">
        <v>3592</v>
      </c>
      <c r="S24" s="199">
        <v>3496</v>
      </c>
      <c r="T24" s="199">
        <v>3301</v>
      </c>
      <c r="U24" s="199">
        <v>3330</v>
      </c>
      <c r="V24" s="35">
        <v>3319</v>
      </c>
    </row>
    <row r="25" spans="3:22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6332</v>
      </c>
      <c r="K25" s="34">
        <v>6405</v>
      </c>
      <c r="L25" s="34">
        <v>6121</v>
      </c>
      <c r="M25" s="34">
        <v>6406</v>
      </c>
      <c r="N25" s="34">
        <v>6360</v>
      </c>
      <c r="O25" s="199">
        <v>6101</v>
      </c>
      <c r="P25" s="199">
        <v>6039</v>
      </c>
      <c r="Q25" s="199">
        <v>5201</v>
      </c>
      <c r="R25" s="199">
        <v>5119</v>
      </c>
      <c r="S25" s="199">
        <v>4859</v>
      </c>
      <c r="T25" s="199">
        <v>4728</v>
      </c>
      <c r="U25" s="199">
        <v>4789</v>
      </c>
      <c r="V25" s="35">
        <v>4578</v>
      </c>
    </row>
    <row r="26" spans="3:22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5826</v>
      </c>
      <c r="K26" s="61">
        <v>5617</v>
      </c>
      <c r="L26" s="61">
        <v>5349</v>
      </c>
      <c r="M26" s="61">
        <v>5559</v>
      </c>
      <c r="N26" s="61">
        <v>5478</v>
      </c>
      <c r="O26" s="203">
        <v>5355</v>
      </c>
      <c r="P26" s="203">
        <v>5269</v>
      </c>
      <c r="Q26" s="203">
        <v>4665</v>
      </c>
      <c r="R26" s="203">
        <v>4291</v>
      </c>
      <c r="S26" s="203">
        <v>4059</v>
      </c>
      <c r="T26" s="203">
        <v>4058</v>
      </c>
      <c r="U26" s="203">
        <v>4142</v>
      </c>
      <c r="V26" s="62">
        <v>4196</v>
      </c>
    </row>
    <row r="27" spans="3:22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18567</v>
      </c>
      <c r="K27" s="98">
        <v>18367</v>
      </c>
      <c r="L27" s="98">
        <v>17826</v>
      </c>
      <c r="M27" s="98">
        <v>18214</v>
      </c>
      <c r="N27" s="98">
        <v>17720</v>
      </c>
      <c r="O27" s="219">
        <v>17341</v>
      </c>
      <c r="P27" s="219">
        <v>17001</v>
      </c>
      <c r="Q27" s="219">
        <v>14565</v>
      </c>
      <c r="R27" s="219">
        <v>13718</v>
      </c>
      <c r="S27" s="219">
        <v>12932</v>
      </c>
      <c r="T27" s="219">
        <v>12853</v>
      </c>
      <c r="U27" s="219">
        <v>12627</v>
      </c>
      <c r="V27" s="99">
        <v>12318</v>
      </c>
    </row>
    <row r="28" spans="3:22" ht="12.75">
      <c r="C28" s="22"/>
      <c r="D28" s="90"/>
      <c r="E28" s="91"/>
      <c r="F28" s="91" t="s">
        <v>189</v>
      </c>
      <c r="G28" s="91"/>
      <c r="H28" s="92" t="s">
        <v>132</v>
      </c>
      <c r="I28" s="93"/>
      <c r="J28" s="34">
        <v>5742</v>
      </c>
      <c r="K28" s="34">
        <v>5660</v>
      </c>
      <c r="L28" s="34">
        <v>5577</v>
      </c>
      <c r="M28" s="34">
        <v>5740</v>
      </c>
      <c r="N28" s="34">
        <v>5465</v>
      </c>
      <c r="O28" s="199">
        <v>5455</v>
      </c>
      <c r="P28" s="199">
        <v>5327</v>
      </c>
      <c r="Q28" s="199">
        <v>4504</v>
      </c>
      <c r="R28" s="199">
        <v>4390</v>
      </c>
      <c r="S28" s="199">
        <v>4104</v>
      </c>
      <c r="T28" s="199">
        <v>3984</v>
      </c>
      <c r="U28" s="199">
        <v>3814</v>
      </c>
      <c r="V28" s="35">
        <v>3717</v>
      </c>
    </row>
    <row r="29" spans="3:22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12825</v>
      </c>
      <c r="K29" s="61">
        <v>12707</v>
      </c>
      <c r="L29" s="61">
        <v>12249</v>
      </c>
      <c r="M29" s="61">
        <v>12474</v>
      </c>
      <c r="N29" s="61">
        <v>12255</v>
      </c>
      <c r="O29" s="203">
        <v>11886</v>
      </c>
      <c r="P29" s="203">
        <v>11674</v>
      </c>
      <c r="Q29" s="203">
        <v>10061</v>
      </c>
      <c r="R29" s="203">
        <v>9328</v>
      </c>
      <c r="S29" s="203">
        <v>8828</v>
      </c>
      <c r="T29" s="203">
        <v>8869</v>
      </c>
      <c r="U29" s="203">
        <v>8813</v>
      </c>
      <c r="V29" s="62">
        <v>8601</v>
      </c>
    </row>
    <row r="30" spans="3:22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14244</v>
      </c>
      <c r="K30" s="98">
        <v>14223</v>
      </c>
      <c r="L30" s="98">
        <v>13631</v>
      </c>
      <c r="M30" s="98">
        <v>13812</v>
      </c>
      <c r="N30" s="98">
        <v>13247</v>
      </c>
      <c r="O30" s="219">
        <v>12744</v>
      </c>
      <c r="P30" s="219">
        <v>12470</v>
      </c>
      <c r="Q30" s="219">
        <v>10809</v>
      </c>
      <c r="R30" s="219">
        <v>10078</v>
      </c>
      <c r="S30" s="219">
        <v>9758</v>
      </c>
      <c r="T30" s="219">
        <v>9630</v>
      </c>
      <c r="U30" s="219">
        <v>9661</v>
      </c>
      <c r="V30" s="99">
        <v>9406</v>
      </c>
    </row>
    <row r="31" spans="3:22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7120</v>
      </c>
      <c r="K31" s="34">
        <v>7179</v>
      </c>
      <c r="L31" s="34">
        <v>6834</v>
      </c>
      <c r="M31" s="34">
        <v>6982</v>
      </c>
      <c r="N31" s="34">
        <v>6663</v>
      </c>
      <c r="O31" s="199">
        <v>6480</v>
      </c>
      <c r="P31" s="199">
        <v>6353</v>
      </c>
      <c r="Q31" s="199">
        <v>5656</v>
      </c>
      <c r="R31" s="199">
        <v>5294</v>
      </c>
      <c r="S31" s="199">
        <v>5189</v>
      </c>
      <c r="T31" s="199">
        <v>5220</v>
      </c>
      <c r="U31" s="199">
        <v>5168</v>
      </c>
      <c r="V31" s="35">
        <v>4875</v>
      </c>
    </row>
    <row r="32" spans="3:22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7124</v>
      </c>
      <c r="K32" s="61">
        <v>7044</v>
      </c>
      <c r="L32" s="61">
        <v>6797</v>
      </c>
      <c r="M32" s="61">
        <v>6830</v>
      </c>
      <c r="N32" s="61">
        <v>6584</v>
      </c>
      <c r="O32" s="203">
        <v>6264</v>
      </c>
      <c r="P32" s="203">
        <v>6117</v>
      </c>
      <c r="Q32" s="203">
        <v>5153</v>
      </c>
      <c r="R32" s="203">
        <v>4784</v>
      </c>
      <c r="S32" s="203">
        <v>4569</v>
      </c>
      <c r="T32" s="203">
        <v>4410</v>
      </c>
      <c r="U32" s="203">
        <v>4493</v>
      </c>
      <c r="V32" s="62">
        <v>4531</v>
      </c>
    </row>
    <row r="33" spans="3:22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14960</v>
      </c>
      <c r="K33" s="98">
        <v>14831</v>
      </c>
      <c r="L33" s="98">
        <v>14472</v>
      </c>
      <c r="M33" s="98">
        <v>14775</v>
      </c>
      <c r="N33" s="98">
        <v>13716</v>
      </c>
      <c r="O33" s="219">
        <v>13355</v>
      </c>
      <c r="P33" s="219">
        <v>12843</v>
      </c>
      <c r="Q33" s="219">
        <v>11294</v>
      </c>
      <c r="R33" s="219">
        <v>10730</v>
      </c>
      <c r="S33" s="219">
        <v>10102</v>
      </c>
      <c r="T33" s="219">
        <v>10022</v>
      </c>
      <c r="U33" s="219">
        <v>9602</v>
      </c>
      <c r="V33" s="99">
        <v>9508</v>
      </c>
    </row>
    <row r="34" spans="3:22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14960</v>
      </c>
      <c r="K34" s="61">
        <v>14831</v>
      </c>
      <c r="L34" s="61">
        <v>14472</v>
      </c>
      <c r="M34" s="61">
        <v>14775</v>
      </c>
      <c r="N34" s="61">
        <v>13716</v>
      </c>
      <c r="O34" s="203">
        <v>13355</v>
      </c>
      <c r="P34" s="203">
        <v>12843</v>
      </c>
      <c r="Q34" s="203">
        <v>11294</v>
      </c>
      <c r="R34" s="203">
        <v>10730</v>
      </c>
      <c r="S34" s="203">
        <v>10102</v>
      </c>
      <c r="T34" s="203">
        <v>10022</v>
      </c>
      <c r="U34" s="203">
        <v>9602</v>
      </c>
      <c r="V34" s="62">
        <v>9508</v>
      </c>
    </row>
    <row r="35" spans="4:22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63" t="s">
        <v>185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4">
    <mergeCell ref="R7:R10"/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V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75390625" style="66" customWidth="1"/>
    <col min="8" max="8" width="8.7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34" width="9.75390625" style="66" customWidth="1"/>
    <col min="35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2" s="67" customFormat="1" ht="15.75">
      <c r="D4" s="16" t="s">
        <v>138</v>
      </c>
      <c r="E4" s="68"/>
      <c r="F4" s="68"/>
      <c r="G4" s="68"/>
      <c r="H4" s="16" t="s">
        <v>130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14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91877</v>
      </c>
      <c r="K12" s="87">
        <v>92146</v>
      </c>
      <c r="L12" s="87">
        <v>92359</v>
      </c>
      <c r="M12" s="87">
        <v>89904</v>
      </c>
      <c r="N12" s="87">
        <v>86767</v>
      </c>
      <c r="O12" s="286">
        <v>83741</v>
      </c>
      <c r="P12" s="286">
        <v>78630</v>
      </c>
      <c r="Q12" s="286">
        <v>74789</v>
      </c>
      <c r="R12" s="286">
        <v>73229</v>
      </c>
      <c r="S12" s="286">
        <v>69664</v>
      </c>
      <c r="T12" s="286">
        <v>61613</v>
      </c>
      <c r="U12" s="286">
        <v>57111</v>
      </c>
      <c r="V12" s="88" t="s">
        <v>3</v>
      </c>
    </row>
    <row r="13" spans="3:22" ht="13.5" thickTop="1">
      <c r="C13" s="22"/>
      <c r="D13" s="133"/>
      <c r="E13" s="24" t="s">
        <v>17</v>
      </c>
      <c r="F13" s="24"/>
      <c r="G13" s="24"/>
      <c r="H13" s="25" t="s">
        <v>18</v>
      </c>
      <c r="I13" s="26"/>
      <c r="J13" s="27">
        <v>10446</v>
      </c>
      <c r="K13" s="27">
        <v>10604</v>
      </c>
      <c r="L13" s="27">
        <v>10494</v>
      </c>
      <c r="M13" s="27">
        <v>10534</v>
      </c>
      <c r="N13" s="27">
        <v>9935</v>
      </c>
      <c r="O13" s="198">
        <v>9367</v>
      </c>
      <c r="P13" s="198">
        <v>8867</v>
      </c>
      <c r="Q13" s="198">
        <v>8205</v>
      </c>
      <c r="R13" s="198">
        <v>7997</v>
      </c>
      <c r="S13" s="198">
        <v>7533</v>
      </c>
      <c r="T13" s="198">
        <v>6752</v>
      </c>
      <c r="U13" s="198">
        <v>6375</v>
      </c>
      <c r="V13" s="28" t="s">
        <v>3</v>
      </c>
    </row>
    <row r="14" spans="3:22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10446</v>
      </c>
      <c r="K14" s="34">
        <v>10604</v>
      </c>
      <c r="L14" s="34">
        <v>10494</v>
      </c>
      <c r="M14" s="34">
        <v>10534</v>
      </c>
      <c r="N14" s="34">
        <v>9935</v>
      </c>
      <c r="O14" s="199">
        <v>9367</v>
      </c>
      <c r="P14" s="199">
        <v>8867</v>
      </c>
      <c r="Q14" s="199">
        <v>8205</v>
      </c>
      <c r="R14" s="199">
        <v>7997</v>
      </c>
      <c r="S14" s="199">
        <v>7533</v>
      </c>
      <c r="T14" s="199">
        <v>6752</v>
      </c>
      <c r="U14" s="199">
        <v>6375</v>
      </c>
      <c r="V14" s="103" t="s">
        <v>3</v>
      </c>
    </row>
    <row r="15" spans="3:22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7865</v>
      </c>
      <c r="K15" s="98">
        <v>7836</v>
      </c>
      <c r="L15" s="98">
        <v>7863</v>
      </c>
      <c r="M15" s="98">
        <v>7662</v>
      </c>
      <c r="N15" s="98">
        <v>7493</v>
      </c>
      <c r="O15" s="219">
        <v>7300</v>
      </c>
      <c r="P15" s="219">
        <v>7150</v>
      </c>
      <c r="Q15" s="219">
        <v>6741</v>
      </c>
      <c r="R15" s="219">
        <v>6445</v>
      </c>
      <c r="S15" s="219">
        <v>6224</v>
      </c>
      <c r="T15" s="219">
        <v>5584</v>
      </c>
      <c r="U15" s="219">
        <v>5187</v>
      </c>
      <c r="V15" s="99" t="s">
        <v>3</v>
      </c>
    </row>
    <row r="16" spans="3:22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7865</v>
      </c>
      <c r="K16" s="61">
        <v>7836</v>
      </c>
      <c r="L16" s="61">
        <v>7863</v>
      </c>
      <c r="M16" s="61">
        <v>7662</v>
      </c>
      <c r="N16" s="61">
        <v>7493</v>
      </c>
      <c r="O16" s="203">
        <v>7300</v>
      </c>
      <c r="P16" s="203">
        <v>7150</v>
      </c>
      <c r="Q16" s="203">
        <v>6741</v>
      </c>
      <c r="R16" s="203">
        <v>6445</v>
      </c>
      <c r="S16" s="203">
        <v>6224</v>
      </c>
      <c r="T16" s="203">
        <v>5584</v>
      </c>
      <c r="U16" s="203">
        <v>5187</v>
      </c>
      <c r="V16" s="134" t="s">
        <v>3</v>
      </c>
    </row>
    <row r="17" spans="3:22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10789</v>
      </c>
      <c r="K17" s="98">
        <v>10742</v>
      </c>
      <c r="L17" s="98">
        <v>10739</v>
      </c>
      <c r="M17" s="98">
        <v>10857</v>
      </c>
      <c r="N17" s="98">
        <v>9972</v>
      </c>
      <c r="O17" s="219">
        <v>9961</v>
      </c>
      <c r="P17" s="219">
        <v>9681</v>
      </c>
      <c r="Q17" s="219">
        <v>8718</v>
      </c>
      <c r="R17" s="219">
        <v>8787</v>
      </c>
      <c r="S17" s="219">
        <v>8453</v>
      </c>
      <c r="T17" s="219">
        <v>7479</v>
      </c>
      <c r="U17" s="219">
        <v>6758</v>
      </c>
      <c r="V17" s="99" t="s">
        <v>3</v>
      </c>
    </row>
    <row r="18" spans="3:22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6134</v>
      </c>
      <c r="K18" s="34">
        <v>6101</v>
      </c>
      <c r="L18" s="34">
        <v>6052</v>
      </c>
      <c r="M18" s="34">
        <v>6002</v>
      </c>
      <c r="N18" s="34">
        <v>5520</v>
      </c>
      <c r="O18" s="199">
        <v>5662</v>
      </c>
      <c r="P18" s="199">
        <v>5401</v>
      </c>
      <c r="Q18" s="199">
        <v>5018</v>
      </c>
      <c r="R18" s="199">
        <v>5007</v>
      </c>
      <c r="S18" s="199">
        <v>4820</v>
      </c>
      <c r="T18" s="199">
        <v>4148</v>
      </c>
      <c r="U18" s="199">
        <v>3840</v>
      </c>
      <c r="V18" s="103" t="s">
        <v>3</v>
      </c>
    </row>
    <row r="19" spans="3:22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4655</v>
      </c>
      <c r="K19" s="61">
        <v>4641</v>
      </c>
      <c r="L19" s="61">
        <v>4687</v>
      </c>
      <c r="M19" s="61">
        <v>4855</v>
      </c>
      <c r="N19" s="61">
        <v>4452</v>
      </c>
      <c r="O19" s="203">
        <v>4299</v>
      </c>
      <c r="P19" s="203">
        <v>4280</v>
      </c>
      <c r="Q19" s="203">
        <v>3700</v>
      </c>
      <c r="R19" s="203">
        <v>3780</v>
      </c>
      <c r="S19" s="203">
        <v>3633</v>
      </c>
      <c r="T19" s="203">
        <v>3331</v>
      </c>
      <c r="U19" s="203">
        <v>2918</v>
      </c>
      <c r="V19" s="134" t="s">
        <v>3</v>
      </c>
    </row>
    <row r="20" spans="3:22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9677</v>
      </c>
      <c r="K20" s="98">
        <v>10132</v>
      </c>
      <c r="L20" s="98">
        <v>9868</v>
      </c>
      <c r="M20" s="98">
        <v>9491</v>
      </c>
      <c r="N20" s="98">
        <v>8753</v>
      </c>
      <c r="O20" s="219">
        <v>8733</v>
      </c>
      <c r="P20" s="219">
        <v>7835</v>
      </c>
      <c r="Q20" s="219">
        <v>7604</v>
      </c>
      <c r="R20" s="219">
        <v>7200</v>
      </c>
      <c r="S20" s="219">
        <v>6965</v>
      </c>
      <c r="T20" s="219">
        <v>6089</v>
      </c>
      <c r="U20" s="219">
        <v>5444</v>
      </c>
      <c r="V20" s="99" t="s">
        <v>3</v>
      </c>
    </row>
    <row r="21" spans="3:22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2563</v>
      </c>
      <c r="K21" s="34">
        <v>2662</v>
      </c>
      <c r="L21" s="34">
        <v>2560</v>
      </c>
      <c r="M21" s="34">
        <v>2497</v>
      </c>
      <c r="N21" s="34">
        <v>2326</v>
      </c>
      <c r="O21" s="199">
        <v>2341</v>
      </c>
      <c r="P21" s="199">
        <v>1871</v>
      </c>
      <c r="Q21" s="199">
        <v>1879</v>
      </c>
      <c r="R21" s="199">
        <v>1839</v>
      </c>
      <c r="S21" s="199">
        <v>1772</v>
      </c>
      <c r="T21" s="199">
        <v>1598</v>
      </c>
      <c r="U21" s="199">
        <v>1314</v>
      </c>
      <c r="V21" s="103" t="s">
        <v>3</v>
      </c>
    </row>
    <row r="22" spans="3:22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7114</v>
      </c>
      <c r="K22" s="61">
        <v>7470</v>
      </c>
      <c r="L22" s="61">
        <v>7308</v>
      </c>
      <c r="M22" s="61">
        <v>6994</v>
      </c>
      <c r="N22" s="61">
        <v>6427</v>
      </c>
      <c r="O22" s="203">
        <v>6392</v>
      </c>
      <c r="P22" s="203">
        <v>5964</v>
      </c>
      <c r="Q22" s="203">
        <v>5725</v>
      </c>
      <c r="R22" s="203">
        <v>5361</v>
      </c>
      <c r="S22" s="203">
        <v>5193</v>
      </c>
      <c r="T22" s="203">
        <v>4491</v>
      </c>
      <c r="U22" s="203">
        <v>4130</v>
      </c>
      <c r="V22" s="134" t="s">
        <v>3</v>
      </c>
    </row>
    <row r="23" spans="3:22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13574</v>
      </c>
      <c r="K23" s="98">
        <v>13517</v>
      </c>
      <c r="L23" s="98">
        <v>13761</v>
      </c>
      <c r="M23" s="98">
        <v>13200</v>
      </c>
      <c r="N23" s="98">
        <v>12640</v>
      </c>
      <c r="O23" s="219">
        <v>12372</v>
      </c>
      <c r="P23" s="219">
        <v>11752</v>
      </c>
      <c r="Q23" s="219">
        <v>11447</v>
      </c>
      <c r="R23" s="219">
        <v>10994</v>
      </c>
      <c r="S23" s="219">
        <v>10537</v>
      </c>
      <c r="T23" s="219">
        <v>9247</v>
      </c>
      <c r="U23" s="219">
        <v>8864</v>
      </c>
      <c r="V23" s="99" t="s">
        <v>3</v>
      </c>
    </row>
    <row r="24" spans="3:22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3679</v>
      </c>
      <c r="K24" s="34">
        <v>3694</v>
      </c>
      <c r="L24" s="34">
        <v>3755</v>
      </c>
      <c r="M24" s="34">
        <v>3570</v>
      </c>
      <c r="N24" s="34">
        <v>3431</v>
      </c>
      <c r="O24" s="199">
        <v>3393</v>
      </c>
      <c r="P24" s="199">
        <v>3184</v>
      </c>
      <c r="Q24" s="199">
        <v>2783</v>
      </c>
      <c r="R24" s="199">
        <v>2570</v>
      </c>
      <c r="S24" s="199">
        <v>2414</v>
      </c>
      <c r="T24" s="199">
        <v>2271</v>
      </c>
      <c r="U24" s="199">
        <v>2173</v>
      </c>
      <c r="V24" s="103" t="s">
        <v>3</v>
      </c>
    </row>
    <row r="25" spans="3:22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5121</v>
      </c>
      <c r="K25" s="34">
        <v>5278</v>
      </c>
      <c r="L25" s="34">
        <v>5357</v>
      </c>
      <c r="M25" s="34">
        <v>5003</v>
      </c>
      <c r="N25" s="34">
        <v>4875</v>
      </c>
      <c r="O25" s="199">
        <v>4787</v>
      </c>
      <c r="P25" s="199">
        <v>4504</v>
      </c>
      <c r="Q25" s="199">
        <v>4716</v>
      </c>
      <c r="R25" s="199">
        <v>4546</v>
      </c>
      <c r="S25" s="199">
        <v>4377</v>
      </c>
      <c r="T25" s="199">
        <v>3634</v>
      </c>
      <c r="U25" s="199">
        <v>3721</v>
      </c>
      <c r="V25" s="103" t="s">
        <v>3</v>
      </c>
    </row>
    <row r="26" spans="3:22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4774</v>
      </c>
      <c r="K26" s="61">
        <v>4545</v>
      </c>
      <c r="L26" s="61">
        <v>4649</v>
      </c>
      <c r="M26" s="61">
        <v>4627</v>
      </c>
      <c r="N26" s="61">
        <v>4334</v>
      </c>
      <c r="O26" s="203">
        <v>4192</v>
      </c>
      <c r="P26" s="203">
        <v>4064</v>
      </c>
      <c r="Q26" s="203">
        <v>3948</v>
      </c>
      <c r="R26" s="203">
        <v>3878</v>
      </c>
      <c r="S26" s="203">
        <v>3746</v>
      </c>
      <c r="T26" s="203">
        <v>3342</v>
      </c>
      <c r="U26" s="203">
        <v>2970</v>
      </c>
      <c r="V26" s="134" t="s">
        <v>3</v>
      </c>
    </row>
    <row r="27" spans="3:22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15824</v>
      </c>
      <c r="K27" s="98">
        <v>15632</v>
      </c>
      <c r="L27" s="98">
        <v>15354</v>
      </c>
      <c r="M27" s="98">
        <v>14813</v>
      </c>
      <c r="N27" s="98">
        <v>14985</v>
      </c>
      <c r="O27" s="219">
        <v>14252</v>
      </c>
      <c r="P27" s="219">
        <v>13533</v>
      </c>
      <c r="Q27" s="219">
        <v>12979</v>
      </c>
      <c r="R27" s="219">
        <v>12877</v>
      </c>
      <c r="S27" s="219">
        <v>12127</v>
      </c>
      <c r="T27" s="219">
        <v>10645</v>
      </c>
      <c r="U27" s="219">
        <v>9778</v>
      </c>
      <c r="V27" s="99" t="s">
        <v>3</v>
      </c>
    </row>
    <row r="28" spans="3:22" ht="12.75">
      <c r="C28" s="22"/>
      <c r="D28" s="135"/>
      <c r="E28" s="53"/>
      <c r="F28" s="53" t="s">
        <v>189</v>
      </c>
      <c r="G28" s="53"/>
      <c r="H28" s="54" t="s">
        <v>132</v>
      </c>
      <c r="I28" s="55"/>
      <c r="J28" s="34">
        <v>5000</v>
      </c>
      <c r="K28" s="34">
        <v>4998</v>
      </c>
      <c r="L28" s="34">
        <v>4917</v>
      </c>
      <c r="M28" s="34">
        <v>4763</v>
      </c>
      <c r="N28" s="34">
        <v>4723</v>
      </c>
      <c r="O28" s="199">
        <v>4580</v>
      </c>
      <c r="P28" s="199">
        <v>4643</v>
      </c>
      <c r="Q28" s="199">
        <v>4193</v>
      </c>
      <c r="R28" s="199">
        <v>4278</v>
      </c>
      <c r="S28" s="199">
        <v>4021</v>
      </c>
      <c r="T28" s="199">
        <v>3491</v>
      </c>
      <c r="U28" s="199">
        <v>3233</v>
      </c>
      <c r="V28" s="35" t="s">
        <v>3</v>
      </c>
    </row>
    <row r="29" spans="3:22" ht="13.5" thickBot="1">
      <c r="C29" s="22"/>
      <c r="D29" s="138"/>
      <c r="E29" s="58"/>
      <c r="F29" s="58" t="s">
        <v>48</v>
      </c>
      <c r="G29" s="58"/>
      <c r="H29" s="59" t="s">
        <v>133</v>
      </c>
      <c r="I29" s="60"/>
      <c r="J29" s="61">
        <v>10824</v>
      </c>
      <c r="K29" s="61">
        <v>10634</v>
      </c>
      <c r="L29" s="61">
        <v>10437</v>
      </c>
      <c r="M29" s="61">
        <v>10050</v>
      </c>
      <c r="N29" s="61">
        <v>10262</v>
      </c>
      <c r="O29" s="203">
        <v>9672</v>
      </c>
      <c r="P29" s="203">
        <v>8890</v>
      </c>
      <c r="Q29" s="203">
        <v>8786</v>
      </c>
      <c r="R29" s="203">
        <v>8599</v>
      </c>
      <c r="S29" s="203">
        <v>8106</v>
      </c>
      <c r="T29" s="203">
        <v>7154</v>
      </c>
      <c r="U29" s="203">
        <v>6545</v>
      </c>
      <c r="V29" s="62" t="s">
        <v>3</v>
      </c>
    </row>
    <row r="30" spans="3:22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12013</v>
      </c>
      <c r="K30" s="98">
        <v>12167</v>
      </c>
      <c r="L30" s="98">
        <v>12302</v>
      </c>
      <c r="M30" s="98">
        <v>11702</v>
      </c>
      <c r="N30" s="98">
        <v>11345</v>
      </c>
      <c r="O30" s="219">
        <v>10928</v>
      </c>
      <c r="P30" s="219">
        <v>9460</v>
      </c>
      <c r="Q30" s="219">
        <v>9858</v>
      </c>
      <c r="R30" s="219">
        <v>9538</v>
      </c>
      <c r="S30" s="219">
        <v>9145</v>
      </c>
      <c r="T30" s="219">
        <v>8081</v>
      </c>
      <c r="U30" s="219">
        <v>7377</v>
      </c>
      <c r="V30" s="99" t="s">
        <v>3</v>
      </c>
    </row>
    <row r="31" spans="3:22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5863</v>
      </c>
      <c r="K31" s="34">
        <v>5960</v>
      </c>
      <c r="L31" s="34">
        <v>5854</v>
      </c>
      <c r="M31" s="34">
        <v>5750</v>
      </c>
      <c r="N31" s="34">
        <v>5544</v>
      </c>
      <c r="O31" s="199">
        <v>5178</v>
      </c>
      <c r="P31" s="199">
        <v>4743</v>
      </c>
      <c r="Q31" s="199">
        <v>4849</v>
      </c>
      <c r="R31" s="199">
        <v>4525</v>
      </c>
      <c r="S31" s="199">
        <v>4433</v>
      </c>
      <c r="T31" s="199">
        <v>4093</v>
      </c>
      <c r="U31" s="199">
        <v>3762</v>
      </c>
      <c r="V31" s="103" t="s">
        <v>3</v>
      </c>
    </row>
    <row r="32" spans="3:22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6150</v>
      </c>
      <c r="K32" s="61">
        <v>6207</v>
      </c>
      <c r="L32" s="61">
        <v>6448</v>
      </c>
      <c r="M32" s="61">
        <v>5952</v>
      </c>
      <c r="N32" s="61">
        <v>5801</v>
      </c>
      <c r="O32" s="203">
        <v>5750</v>
      </c>
      <c r="P32" s="203">
        <v>4717</v>
      </c>
      <c r="Q32" s="203">
        <v>5009</v>
      </c>
      <c r="R32" s="203">
        <v>5013</v>
      </c>
      <c r="S32" s="203">
        <v>4712</v>
      </c>
      <c r="T32" s="203">
        <v>3988</v>
      </c>
      <c r="U32" s="203">
        <v>3615</v>
      </c>
      <c r="V32" s="134" t="s">
        <v>3</v>
      </c>
    </row>
    <row r="33" spans="3:22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11689</v>
      </c>
      <c r="K33" s="98">
        <v>11516</v>
      </c>
      <c r="L33" s="98">
        <v>11978</v>
      </c>
      <c r="M33" s="98">
        <v>11645</v>
      </c>
      <c r="N33" s="98">
        <v>11644</v>
      </c>
      <c r="O33" s="219">
        <v>10828</v>
      </c>
      <c r="P33" s="219">
        <v>10352</v>
      </c>
      <c r="Q33" s="219">
        <v>9237</v>
      </c>
      <c r="R33" s="219">
        <v>9391</v>
      </c>
      <c r="S33" s="219">
        <v>8680</v>
      </c>
      <c r="T33" s="219">
        <v>7736</v>
      </c>
      <c r="U33" s="219">
        <v>7328</v>
      </c>
      <c r="V33" s="99" t="s">
        <v>3</v>
      </c>
    </row>
    <row r="34" spans="3:22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11689</v>
      </c>
      <c r="K34" s="61">
        <v>11516</v>
      </c>
      <c r="L34" s="61">
        <v>11978</v>
      </c>
      <c r="M34" s="61">
        <v>11645</v>
      </c>
      <c r="N34" s="61">
        <v>11644</v>
      </c>
      <c r="O34" s="203">
        <v>10828</v>
      </c>
      <c r="P34" s="203">
        <v>10352</v>
      </c>
      <c r="Q34" s="203">
        <v>9237</v>
      </c>
      <c r="R34" s="203">
        <v>9391</v>
      </c>
      <c r="S34" s="203">
        <v>8680</v>
      </c>
      <c r="T34" s="203">
        <v>7736</v>
      </c>
      <c r="U34" s="203">
        <v>7328</v>
      </c>
      <c r="V34" s="134" t="s">
        <v>3</v>
      </c>
    </row>
    <row r="35" spans="4:22" ht="13.5">
      <c r="D35" s="75"/>
      <c r="E35" s="76"/>
      <c r="F35" s="76"/>
      <c r="G35" s="76"/>
      <c r="H35" s="76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63" t="s">
        <v>185</v>
      </c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  <row r="42" spans="4:6" ht="12.75">
      <c r="D42" s="383"/>
      <c r="E42" s="383"/>
      <c r="F42" s="383"/>
    </row>
  </sheetData>
  <sheetProtection/>
  <mergeCells count="14">
    <mergeCell ref="R7:R10"/>
    <mergeCell ref="V7:V10"/>
    <mergeCell ref="J7:J10"/>
    <mergeCell ref="K7:K10"/>
    <mergeCell ref="O7:O10"/>
    <mergeCell ref="P7:P10"/>
    <mergeCell ref="Q7:Q10"/>
    <mergeCell ref="S7:S10"/>
    <mergeCell ref="T7:T10"/>
    <mergeCell ref="U7:U10"/>
    <mergeCell ref="D7:I11"/>
    <mergeCell ref="L7:L10"/>
    <mergeCell ref="M7:M10"/>
    <mergeCell ref="N7:N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W3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875" style="66" customWidth="1"/>
    <col min="8" max="8" width="21.00390625" style="66" customWidth="1"/>
    <col min="9" max="9" width="1.12109375" style="66" customWidth="1"/>
    <col min="10" max="10" width="12.00390625" style="66" customWidth="1"/>
    <col min="11" max="17" width="8.75390625" style="66" customWidth="1"/>
    <col min="18" max="23" width="12.00390625" style="66" customWidth="1"/>
    <col min="24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167</v>
      </c>
      <c r="E4" s="68"/>
      <c r="F4" s="68"/>
      <c r="G4" s="68"/>
      <c r="H4" s="16" t="s">
        <v>195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199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3"/>
    </row>
    <row r="7" spans="3:23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</row>
    <row r="8" spans="3:23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</row>
    <row r="9" spans="3:23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</row>
    <row r="10" spans="3:23" ht="13.5" customHeight="1">
      <c r="C10" s="383"/>
      <c r="D10" s="444"/>
      <c r="E10" s="444"/>
      <c r="F10" s="444"/>
      <c r="G10" s="444"/>
      <c r="H10" s="444"/>
      <c r="I10" s="444"/>
      <c r="J10" s="459"/>
      <c r="K10" s="459" t="s">
        <v>67</v>
      </c>
      <c r="L10" s="459" t="s">
        <v>90</v>
      </c>
      <c r="M10" s="459" t="s">
        <v>114</v>
      </c>
      <c r="N10" s="459" t="s">
        <v>115</v>
      </c>
      <c r="O10" s="459" t="s">
        <v>151</v>
      </c>
      <c r="P10" s="459" t="s">
        <v>162</v>
      </c>
      <c r="Q10" s="459" t="s">
        <v>182</v>
      </c>
      <c r="R10" s="459" t="s">
        <v>186</v>
      </c>
      <c r="S10" s="459" t="s">
        <v>191</v>
      </c>
      <c r="T10" s="459" t="s">
        <v>194</v>
      </c>
      <c r="U10" s="459" t="s">
        <v>197</v>
      </c>
      <c r="V10" s="459"/>
      <c r="W10" s="445"/>
    </row>
    <row r="11" spans="3:23" ht="13.5" customHeight="1">
      <c r="C11" s="383"/>
      <c r="D11" s="444"/>
      <c r="E11" s="444"/>
      <c r="F11" s="444"/>
      <c r="G11" s="444"/>
      <c r="H11" s="444"/>
      <c r="I11" s="444"/>
      <c r="J11" s="460" t="s">
        <v>168</v>
      </c>
      <c r="K11" s="473">
        <v>0.2879161528976572</v>
      </c>
      <c r="L11" s="473">
        <v>0.16289198606271776</v>
      </c>
      <c r="M11" s="473">
        <v>0.16756272401433692</v>
      </c>
      <c r="N11" s="473">
        <v>0.17509025270758122</v>
      </c>
      <c r="O11" s="473">
        <v>0.18115942028985507</v>
      </c>
      <c r="P11" s="473">
        <v>0.19745222929936307</v>
      </c>
      <c r="Q11" s="473">
        <v>0.2184873949579832</v>
      </c>
      <c r="R11" s="473">
        <v>0.24446583253128007</v>
      </c>
      <c r="S11" s="473">
        <v>0.25121713729308665</v>
      </c>
      <c r="T11" s="473">
        <v>0.24750499001996007</v>
      </c>
      <c r="U11" s="473">
        <v>0.2477432296890672</v>
      </c>
      <c r="V11" s="473"/>
      <c r="W11" s="446"/>
    </row>
    <row r="12" spans="3:23" ht="13.5" customHeight="1">
      <c r="C12" s="383"/>
      <c r="D12" s="447"/>
      <c r="E12" s="448"/>
      <c r="F12" s="448"/>
      <c r="G12" s="448"/>
      <c r="H12" s="449"/>
      <c r="I12" s="448"/>
      <c r="J12" s="458" t="s">
        <v>169</v>
      </c>
      <c r="K12" s="474">
        <v>0.22133168927250307</v>
      </c>
      <c r="L12" s="474">
        <v>0.17073170731707318</v>
      </c>
      <c r="M12" s="474">
        <v>0.17025089605734767</v>
      </c>
      <c r="N12" s="474">
        <v>0.17418772563176896</v>
      </c>
      <c r="O12" s="474">
        <v>0.17391304347826086</v>
      </c>
      <c r="P12" s="474">
        <v>0.18016378525932666</v>
      </c>
      <c r="Q12" s="474">
        <v>0.18207282913165265</v>
      </c>
      <c r="R12" s="474">
        <v>0.19056785370548604</v>
      </c>
      <c r="S12" s="474">
        <v>0.2074001947419669</v>
      </c>
      <c r="T12" s="474">
        <v>0.21057884231536927</v>
      </c>
      <c r="U12" s="473">
        <v>0.21865596790371114</v>
      </c>
      <c r="V12" s="473"/>
      <c r="W12" s="450"/>
    </row>
    <row r="13" spans="3:23" ht="13.5" customHeight="1">
      <c r="C13" s="383"/>
      <c r="D13" s="451"/>
      <c r="E13" s="448"/>
      <c r="F13" s="448"/>
      <c r="G13" s="448"/>
      <c r="H13" s="449"/>
      <c r="I13" s="448"/>
      <c r="J13" s="458" t="s">
        <v>170</v>
      </c>
      <c r="K13" s="474">
        <v>0.19543773119605426</v>
      </c>
      <c r="L13" s="474">
        <v>0.20644599303135888</v>
      </c>
      <c r="M13" s="474">
        <v>0.1989247311827957</v>
      </c>
      <c r="N13" s="474">
        <v>0.18953068592057762</v>
      </c>
      <c r="O13" s="474">
        <v>0.1875</v>
      </c>
      <c r="P13" s="474">
        <v>0.18016378525932666</v>
      </c>
      <c r="Q13" s="474">
        <v>0.19047619047619047</v>
      </c>
      <c r="R13" s="474">
        <v>0.16554379210779596</v>
      </c>
      <c r="S13" s="474">
        <v>0.16358325219084713</v>
      </c>
      <c r="T13" s="474">
        <v>0.18063872255489022</v>
      </c>
      <c r="U13" s="473">
        <v>0.1765295887662989</v>
      </c>
      <c r="V13" s="473"/>
      <c r="W13" s="450"/>
    </row>
    <row r="14" spans="3:23" ht="13.5" customHeight="1">
      <c r="C14" s="383"/>
      <c r="D14" s="451"/>
      <c r="E14" s="452"/>
      <c r="F14" s="452"/>
      <c r="G14" s="452"/>
      <c r="H14" s="453"/>
      <c r="I14" s="452"/>
      <c r="J14" s="458" t="s">
        <v>171</v>
      </c>
      <c r="K14" s="474">
        <v>0.13070283600493218</v>
      </c>
      <c r="L14" s="474">
        <v>0.16376306620209058</v>
      </c>
      <c r="M14" s="474">
        <v>0.15053763440860216</v>
      </c>
      <c r="N14" s="474">
        <v>0.15703971119133575</v>
      </c>
      <c r="O14" s="474">
        <v>0.15670289855072464</v>
      </c>
      <c r="P14" s="474">
        <v>0.15741583257506825</v>
      </c>
      <c r="Q14" s="474">
        <v>0.1484593837535014</v>
      </c>
      <c r="R14" s="474">
        <v>0.15399422521655437</v>
      </c>
      <c r="S14" s="474">
        <v>0.1450827653359299</v>
      </c>
      <c r="T14" s="474">
        <v>0.124750499001996</v>
      </c>
      <c r="U14" s="473">
        <v>0.12938816449348045</v>
      </c>
      <c r="V14" s="473"/>
      <c r="W14" s="450"/>
    </row>
    <row r="15" spans="3:23" ht="13.5" customHeight="1">
      <c r="C15" s="383"/>
      <c r="D15" s="447"/>
      <c r="E15" s="448"/>
      <c r="F15" s="448"/>
      <c r="G15" s="448"/>
      <c r="H15" s="449"/>
      <c r="I15" s="448"/>
      <c r="J15" s="458" t="s">
        <v>172</v>
      </c>
      <c r="K15" s="474">
        <v>0.0690505548705302</v>
      </c>
      <c r="L15" s="474">
        <v>0.09320557491289198</v>
      </c>
      <c r="M15" s="474">
        <v>0.10483870967741936</v>
      </c>
      <c r="N15" s="474">
        <v>0.09657039711191336</v>
      </c>
      <c r="O15" s="474">
        <v>0.10507246376811594</v>
      </c>
      <c r="P15" s="474">
        <v>0.10191082802547771</v>
      </c>
      <c r="Q15" s="474">
        <v>0.096171802054155</v>
      </c>
      <c r="R15" s="474">
        <v>0.07988450433108758</v>
      </c>
      <c r="S15" s="474">
        <v>0.08179162609542356</v>
      </c>
      <c r="T15" s="474">
        <v>0.09081836327345309</v>
      </c>
      <c r="U15" s="473">
        <v>0.09227683049147442</v>
      </c>
      <c r="V15" s="473"/>
      <c r="W15" s="450"/>
    </row>
    <row r="16" spans="3:23" ht="13.5" customHeight="1">
      <c r="C16" s="383"/>
      <c r="D16" s="451"/>
      <c r="E16" s="452"/>
      <c r="F16" s="452"/>
      <c r="G16" s="452"/>
      <c r="H16" s="453"/>
      <c r="I16" s="452"/>
      <c r="J16" s="458" t="s">
        <v>173</v>
      </c>
      <c r="K16" s="474">
        <v>0.04130702836004932</v>
      </c>
      <c r="L16" s="474">
        <v>0.07055749128919861</v>
      </c>
      <c r="M16" s="474">
        <v>0.07885304659498207</v>
      </c>
      <c r="N16" s="474">
        <v>0.08032490974729242</v>
      </c>
      <c r="O16" s="474">
        <v>0.06340579710144928</v>
      </c>
      <c r="P16" s="474">
        <v>0.06551410373066424</v>
      </c>
      <c r="Q16" s="474">
        <v>0.051353874883286646</v>
      </c>
      <c r="R16" s="474">
        <v>0.05678537054860443</v>
      </c>
      <c r="S16" s="474">
        <v>0.055501460564751706</v>
      </c>
      <c r="T16" s="474">
        <v>0.05189620758483034</v>
      </c>
      <c r="U16" s="473">
        <v>0.055165496489468405</v>
      </c>
      <c r="V16" s="473"/>
      <c r="W16" s="450"/>
    </row>
    <row r="17" spans="3:23" ht="13.5" customHeight="1">
      <c r="C17" s="383"/>
      <c r="D17" s="447"/>
      <c r="E17" s="448"/>
      <c r="F17" s="448"/>
      <c r="G17" s="448"/>
      <c r="H17" s="449"/>
      <c r="I17" s="448"/>
      <c r="J17" s="458" t="s">
        <v>174</v>
      </c>
      <c r="K17" s="474">
        <v>0.027743526510480888</v>
      </c>
      <c r="L17" s="474">
        <v>0.04965156794425087</v>
      </c>
      <c r="M17" s="474">
        <v>0.042114695340501794</v>
      </c>
      <c r="N17" s="474">
        <v>0.039711191335740074</v>
      </c>
      <c r="O17" s="474">
        <v>0.04710144927536232</v>
      </c>
      <c r="P17" s="474">
        <v>0.04640582347588717</v>
      </c>
      <c r="Q17" s="474">
        <v>0.04481792717086835</v>
      </c>
      <c r="R17" s="474">
        <v>0.04908565928777671</v>
      </c>
      <c r="S17" s="474">
        <v>0.04186952288218111</v>
      </c>
      <c r="T17" s="474">
        <v>0.04091816367265469</v>
      </c>
      <c r="U17" s="473">
        <v>0.0320962888665998</v>
      </c>
      <c r="V17" s="473"/>
      <c r="W17" s="450"/>
    </row>
    <row r="18" spans="3:23" ht="13.5" customHeight="1">
      <c r="C18" s="383"/>
      <c r="D18" s="451"/>
      <c r="E18" s="452"/>
      <c r="F18" s="452"/>
      <c r="G18" s="452"/>
      <c r="H18" s="453"/>
      <c r="I18" s="452"/>
      <c r="J18" s="454" t="s">
        <v>183</v>
      </c>
      <c r="K18" s="475">
        <v>0.026510480887792953</v>
      </c>
      <c r="L18" s="475">
        <v>0.08275261324041816</v>
      </c>
      <c r="M18" s="475">
        <v>0.0869175627240143</v>
      </c>
      <c r="N18" s="475">
        <v>0.08754512635379053</v>
      </c>
      <c r="O18" s="475">
        <v>0.08514492753623193</v>
      </c>
      <c r="P18" s="475">
        <v>0.07097361237488631</v>
      </c>
      <c r="Q18" s="475">
        <v>0.06816059757236227</v>
      </c>
      <c r="R18" s="475">
        <v>0.059672762271414825</v>
      </c>
      <c r="S18" s="475">
        <v>0.053554040895813046</v>
      </c>
      <c r="T18" s="475">
        <v>0.05289421157684631</v>
      </c>
      <c r="U18" s="473">
        <v>0.048144433299899696</v>
      </c>
      <c r="V18" s="473"/>
      <c r="W18" s="450"/>
    </row>
    <row r="19" spans="3:23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0"/>
    </row>
    <row r="20" spans="3:23" ht="13.5" customHeight="1">
      <c r="C20" s="383"/>
      <c r="D20" s="447"/>
      <c r="E20" s="448"/>
      <c r="F20" s="448"/>
      <c r="G20" s="448"/>
      <c r="H20" s="449"/>
      <c r="I20" s="448"/>
      <c r="J20" s="450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80"/>
      <c r="V20" s="472"/>
      <c r="W20" s="450"/>
    </row>
    <row r="21" spans="3:23" ht="13.5" customHeight="1">
      <c r="C21" s="383"/>
      <c r="D21" s="451"/>
      <c r="E21" s="452"/>
      <c r="F21" s="452"/>
      <c r="G21" s="452"/>
      <c r="H21" s="453"/>
      <c r="I21" s="452"/>
      <c r="J21" s="454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81"/>
      <c r="V21" s="469"/>
      <c r="W21" s="450"/>
    </row>
    <row r="22" spans="3:23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81"/>
      <c r="V22" s="470"/>
      <c r="W22" s="450"/>
    </row>
    <row r="23" spans="3:23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80"/>
      <c r="V23" s="471"/>
      <c r="W23" s="450"/>
    </row>
    <row r="24" spans="3:23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81"/>
      <c r="V24" s="470"/>
      <c r="W24" s="450"/>
    </row>
    <row r="25" spans="3:23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81"/>
      <c r="V25" s="470"/>
      <c r="W25" s="450"/>
    </row>
    <row r="26" spans="3:23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81"/>
      <c r="V26" s="470"/>
      <c r="W26" s="450"/>
    </row>
    <row r="27" spans="3:23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80"/>
      <c r="V27" s="471"/>
      <c r="W27" s="450"/>
    </row>
    <row r="28" spans="3:23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81"/>
      <c r="V28" s="470"/>
      <c r="W28" s="454"/>
    </row>
    <row r="29" spans="3:23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81"/>
      <c r="V29" s="470"/>
      <c r="W29" s="454"/>
    </row>
    <row r="30" spans="3:23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80"/>
      <c r="V30" s="471"/>
      <c r="W30" s="450"/>
    </row>
    <row r="31" spans="3:23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70"/>
      <c r="V31" s="470"/>
      <c r="W31" s="450"/>
    </row>
    <row r="32" spans="3:23" ht="13.5" customHeight="1">
      <c r="C32" s="383"/>
      <c r="D32" s="451"/>
      <c r="E32" s="452"/>
      <c r="F32" s="452"/>
      <c r="G32" s="452"/>
      <c r="H32" s="453"/>
      <c r="I32" s="452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0"/>
    </row>
    <row r="33" spans="4:23" ht="13.5">
      <c r="D33" s="385"/>
      <c r="E33" s="370"/>
      <c r="F33" s="370"/>
      <c r="G33" s="370"/>
      <c r="H33" s="370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6" t="s">
        <v>185</v>
      </c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W33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A1:W38"/>
  <sheetViews>
    <sheetView showGridLines="0" zoomScale="90" zoomScaleNormal="90" zoomScalePageLayoutView="0" workbookViewId="0" topLeftCell="C3">
      <selection activeCell="W11" sqref="W11:W13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5.8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12" width="9.75390625" style="66" hidden="1" customWidth="1"/>
    <col min="13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175</v>
      </c>
      <c r="E4" s="68"/>
      <c r="F4" s="68"/>
      <c r="G4" s="68"/>
      <c r="H4" s="16" t="s">
        <v>190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 t="s">
        <v>198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3"/>
    </row>
    <row r="7" spans="3:23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</row>
    <row r="8" spans="3:23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</row>
    <row r="9" spans="3:23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</row>
    <row r="10" spans="3:23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151</v>
      </c>
      <c r="R10" s="464" t="s">
        <v>162</v>
      </c>
      <c r="S10" s="464" t="s">
        <v>182</v>
      </c>
      <c r="T10" s="464" t="s">
        <v>186</v>
      </c>
      <c r="U10" s="464" t="s">
        <v>191</v>
      </c>
      <c r="V10" s="464" t="s">
        <v>194</v>
      </c>
      <c r="W10" s="464" t="s">
        <v>197</v>
      </c>
    </row>
    <row r="11" spans="3:23" ht="13.5" customHeight="1">
      <c r="C11" s="383"/>
      <c r="D11" s="444"/>
      <c r="E11" s="444"/>
      <c r="F11" s="444"/>
      <c r="G11" s="444"/>
      <c r="H11" s="444"/>
      <c r="I11" s="444"/>
      <c r="J11" s="465" t="s">
        <v>66</v>
      </c>
      <c r="K11" s="462">
        <v>0.5427101793818889</v>
      </c>
      <c r="L11" s="462">
        <v>0.5558460766447455</v>
      </c>
      <c r="M11" s="462">
        <v>0.568217166419503</v>
      </c>
      <c r="N11" s="462">
        <v>0.5912330939688973</v>
      </c>
      <c r="O11" s="462">
        <v>0.6030812143826949</v>
      </c>
      <c r="P11" s="462">
        <v>0.6148375519455987</v>
      </c>
      <c r="Q11" s="462">
        <v>0.6044484898955176</v>
      </c>
      <c r="R11" s="462">
        <v>0.5978859330692589</v>
      </c>
      <c r="S11" s="462">
        <v>0.5856148709703919</v>
      </c>
      <c r="T11" s="462">
        <v>0.6627432879452265</v>
      </c>
      <c r="U11" s="462">
        <v>0.6553988851223573</v>
      </c>
      <c r="V11" s="462">
        <v>0.6541137392320047</v>
      </c>
      <c r="W11" s="462">
        <v>0.6570600451197466</v>
      </c>
    </row>
    <row r="12" spans="3:23" ht="13.5" customHeight="1">
      <c r="C12" s="383"/>
      <c r="D12" s="447"/>
      <c r="E12" s="448"/>
      <c r="F12" s="448"/>
      <c r="G12" s="448"/>
      <c r="H12" s="449"/>
      <c r="I12" s="448"/>
      <c r="J12" s="458" t="s">
        <v>65</v>
      </c>
      <c r="K12" s="461">
        <v>0.44381240544629347</v>
      </c>
      <c r="L12" s="461">
        <v>0.4317319458750407</v>
      </c>
      <c r="M12" s="461">
        <v>0.42054291604875754</v>
      </c>
      <c r="N12" s="461">
        <v>0.40079298647517514</v>
      </c>
      <c r="O12" s="461">
        <v>0.3887816457157635</v>
      </c>
      <c r="P12" s="461">
        <v>0.37682281828485076</v>
      </c>
      <c r="Q12" s="461">
        <v>0.38642019540819783</v>
      </c>
      <c r="R12" s="461">
        <v>0.3909699771601328</v>
      </c>
      <c r="S12" s="461">
        <v>0.40256768333470244</v>
      </c>
      <c r="T12" s="461">
        <v>0.3307679186024343</v>
      </c>
      <c r="U12" s="461">
        <v>0.3377683359196327</v>
      </c>
      <c r="V12" s="461">
        <v>0.3385859249525478</v>
      </c>
      <c r="W12" s="462">
        <v>0.3348647154617304</v>
      </c>
    </row>
    <row r="13" spans="3:23" ht="13.5" customHeight="1">
      <c r="C13" s="383"/>
      <c r="D13" s="451"/>
      <c r="E13" s="448"/>
      <c r="F13" s="448"/>
      <c r="G13" s="448"/>
      <c r="H13" s="449"/>
      <c r="I13" s="448"/>
      <c r="J13" s="458" t="s">
        <v>177</v>
      </c>
      <c r="K13" s="461">
        <v>0.013477415171817593</v>
      </c>
      <c r="L13" s="461">
        <v>0.012421977480213753</v>
      </c>
      <c r="M13" s="461">
        <v>0.011239917531739429</v>
      </c>
      <c r="N13" s="461">
        <v>0.007973919555927574</v>
      </c>
      <c r="O13" s="461">
        <v>0.00813713990154153</v>
      </c>
      <c r="P13" s="461">
        <v>0.008339629769550435</v>
      </c>
      <c r="Q13" s="461">
        <v>0.009131314696284533</v>
      </c>
      <c r="R13" s="461">
        <v>0.01114408977060829</v>
      </c>
      <c r="S13" s="461">
        <v>0.011817445694905707</v>
      </c>
      <c r="T13" s="461">
        <v>0.006488793452339143</v>
      </c>
      <c r="U13" s="461">
        <v>0.006832778958010046</v>
      </c>
      <c r="V13" s="461">
        <v>0.0073003358154475105</v>
      </c>
      <c r="W13" s="462">
        <v>0.008075239418523</v>
      </c>
    </row>
    <row r="14" spans="3:23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0"/>
    </row>
    <row r="15" spans="3:22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</row>
    <row r="16" spans="3:22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</row>
    <row r="17" spans="3:22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</row>
    <row r="18" spans="3:23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0"/>
    </row>
    <row r="19" spans="3:23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0"/>
    </row>
    <row r="20" spans="3:23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</row>
    <row r="21" spans="3:23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69"/>
      <c r="Q21" s="469"/>
      <c r="R21" s="469"/>
      <c r="S21" s="469"/>
      <c r="T21" s="469"/>
      <c r="U21" s="469"/>
      <c r="V21" s="469"/>
      <c r="W21" s="469"/>
    </row>
    <row r="22" spans="3:23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69"/>
      <c r="Q22" s="469"/>
      <c r="R22" s="469"/>
      <c r="S22" s="469"/>
      <c r="T22" s="469"/>
      <c r="U22" s="469"/>
      <c r="V22" s="469"/>
      <c r="W22" s="469"/>
    </row>
    <row r="23" spans="3:23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69"/>
      <c r="Q23" s="469"/>
      <c r="R23" s="469"/>
      <c r="S23" s="469"/>
      <c r="T23" s="469"/>
      <c r="U23" s="469"/>
      <c r="V23" s="469"/>
      <c r="W23" s="469"/>
    </row>
    <row r="24" spans="3:23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0"/>
    </row>
    <row r="25" spans="3:23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0"/>
    </row>
    <row r="26" spans="3:23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0"/>
    </row>
    <row r="27" spans="3:23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</row>
    <row r="28" spans="3:23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</row>
    <row r="29" spans="3:23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</row>
    <row r="30" spans="3:23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</row>
    <row r="31" spans="3:23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0"/>
    </row>
    <row r="32" spans="4:23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 t="s">
        <v>185</v>
      </c>
    </row>
    <row r="33" spans="4:23" ht="12.75">
      <c r="D33" s="64" t="s">
        <v>1</v>
      </c>
      <c r="E33" s="463" t="s">
        <v>176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W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A1:W38"/>
  <sheetViews>
    <sheetView showGridLines="0" tabSelected="1" zoomScale="90" zoomScaleNormal="90" zoomScalePageLayoutView="0" workbookViewId="0" topLeftCell="C3">
      <selection activeCell="AC15" sqref="AC15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3.375" style="66" customWidth="1"/>
    <col min="8" max="8" width="8.75390625" style="66" customWidth="1"/>
    <col min="9" max="9" width="1.12109375" style="66" customWidth="1"/>
    <col min="10" max="10" width="12.00390625" style="66" customWidth="1"/>
    <col min="11" max="11" width="10.75390625" style="66" hidden="1" customWidth="1"/>
    <col min="12" max="12" width="9.75390625" style="66" hidden="1" customWidth="1"/>
    <col min="13" max="35" width="9.75390625" style="66" customWidth="1"/>
    <col min="36" max="16384" width="9.125" style="66" customWidth="1"/>
  </cols>
  <sheetData>
    <row r="1" ht="12.75" hidden="1">
      <c r="A1" s="66" t="s">
        <v>11</v>
      </c>
    </row>
    <row r="2" ht="12.75" hidden="1"/>
    <row r="3" ht="9" customHeight="1">
      <c r="C3" s="65"/>
    </row>
    <row r="4" spans="4:23" s="67" customFormat="1" ht="15.75">
      <c r="D4" s="16" t="s">
        <v>178</v>
      </c>
      <c r="E4" s="68"/>
      <c r="F4" s="68"/>
      <c r="G4" s="68"/>
      <c r="H4" s="16" t="s">
        <v>211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2:23" s="67" customFormat="1" ht="15.75">
      <c r="B5" s="361">
        <v>0</v>
      </c>
      <c r="D5" s="17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4:23" s="71" customFormat="1" ht="21" customHeight="1">
      <c r="D6" s="440"/>
      <c r="E6" s="441"/>
      <c r="F6" s="441"/>
      <c r="G6" s="441"/>
      <c r="H6" s="441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3"/>
    </row>
    <row r="7" spans="3:23" ht="13.5" customHeight="1">
      <c r="C7" s="383"/>
      <c r="D7" s="444"/>
      <c r="E7" s="444"/>
      <c r="F7" s="444"/>
      <c r="G7" s="444"/>
      <c r="H7" s="444"/>
      <c r="I7" s="444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 t="s">
        <v>194</v>
      </c>
      <c r="V7" s="445"/>
      <c r="W7" s="445" t="s">
        <v>197</v>
      </c>
    </row>
    <row r="8" spans="3:23" ht="13.5" customHeight="1">
      <c r="C8" s="383"/>
      <c r="D8" s="444"/>
      <c r="E8" s="444"/>
      <c r="F8" s="444"/>
      <c r="G8" s="444"/>
      <c r="H8" s="444"/>
      <c r="I8" s="44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</row>
    <row r="9" spans="3:23" ht="13.5" customHeight="1">
      <c r="C9" s="383"/>
      <c r="D9" s="444"/>
      <c r="E9" s="444"/>
      <c r="F9" s="444"/>
      <c r="G9" s="444"/>
      <c r="H9" s="444"/>
      <c r="I9" s="444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</row>
    <row r="10" spans="3:23" ht="13.5" customHeight="1">
      <c r="C10" s="383"/>
      <c r="D10" s="444"/>
      <c r="E10" s="444"/>
      <c r="F10" s="444"/>
      <c r="G10" s="444"/>
      <c r="H10" s="444"/>
      <c r="I10" s="444"/>
      <c r="J10" s="464"/>
      <c r="K10" s="464" t="s">
        <v>88</v>
      </c>
      <c r="L10" s="464" t="s">
        <v>89</v>
      </c>
      <c r="M10" s="464" t="s">
        <v>67</v>
      </c>
      <c r="N10" s="464" t="s">
        <v>90</v>
      </c>
      <c r="O10" s="464" t="s">
        <v>114</v>
      </c>
      <c r="P10" s="464" t="s">
        <v>115</v>
      </c>
      <c r="Q10" s="464" t="s">
        <v>151</v>
      </c>
      <c r="R10" s="464" t="s">
        <v>162</v>
      </c>
      <c r="S10" s="464" t="s">
        <v>182</v>
      </c>
      <c r="T10" s="464" t="s">
        <v>186</v>
      </c>
      <c r="U10" s="464" t="s">
        <v>191</v>
      </c>
      <c r="V10" s="464" t="s">
        <v>194</v>
      </c>
      <c r="W10" s="464" t="s">
        <v>197</v>
      </c>
    </row>
    <row r="11" spans="3:23" ht="13.5" customHeight="1">
      <c r="C11" s="383"/>
      <c r="D11" s="444"/>
      <c r="E11" s="444"/>
      <c r="F11" s="444"/>
      <c r="G11" s="444"/>
      <c r="H11" s="444"/>
      <c r="I11" s="444"/>
      <c r="J11" s="465" t="s">
        <v>180</v>
      </c>
      <c r="K11" s="466">
        <v>232.48466257668713</v>
      </c>
      <c r="L11" s="466">
        <v>238.3429648241206</v>
      </c>
      <c r="M11" s="466">
        <v>232.33662145499383</v>
      </c>
      <c r="N11" s="466">
        <v>327.1759581881533</v>
      </c>
      <c r="O11" s="466">
        <v>329.98297491039426</v>
      </c>
      <c r="P11" s="466">
        <v>326.8537906137184</v>
      </c>
      <c r="Q11" s="466">
        <v>323.24909420289856</v>
      </c>
      <c r="R11" s="466">
        <v>308.9626933575978</v>
      </c>
      <c r="S11" s="466">
        <v>298.0037348272642</v>
      </c>
      <c r="T11" s="466">
        <v>287.7545717035611</v>
      </c>
      <c r="U11" s="466">
        <v>275.4634858812074</v>
      </c>
      <c r="V11" s="466">
        <f>'B5.4.8'!U13/'B5.4.1'!U23</f>
        <v>273.41317365269464</v>
      </c>
      <c r="W11" s="466">
        <f>'B5.4.8'!V13/'B5.4.1'!V23</f>
        <v>268.53761283851554</v>
      </c>
    </row>
    <row r="12" spans="3:23" ht="13.5" customHeight="1">
      <c r="C12" s="383"/>
      <c r="D12" s="447"/>
      <c r="E12" s="448"/>
      <c r="F12" s="448"/>
      <c r="G12" s="448"/>
      <c r="H12" s="449"/>
      <c r="I12" s="448"/>
      <c r="J12" s="458" t="s">
        <v>181</v>
      </c>
      <c r="K12" s="467">
        <v>23.849833217949524</v>
      </c>
      <c r="L12" s="467">
        <v>23.897342234538353</v>
      </c>
      <c r="M12" s="467">
        <v>23.925465049838106</v>
      </c>
      <c r="N12" s="467">
        <v>23.876295213273156</v>
      </c>
      <c r="O12" s="467">
        <v>23.552123305193145</v>
      </c>
      <c r="P12" s="467">
        <v>23.30913303726588</v>
      </c>
      <c r="Q12" s="467">
        <v>23.080261285732764</v>
      </c>
      <c r="R12" s="467">
        <v>22.34763722522048</v>
      </c>
      <c r="S12" s="467">
        <v>21.929503916449086</v>
      </c>
      <c r="T12" s="467">
        <v>21.6965385916049</v>
      </c>
      <c r="U12" s="467">
        <v>21.287045272245976</v>
      </c>
      <c r="V12" s="467">
        <f>'B5.4.8'!U13/'B5.4.3'!U12</f>
        <v>21.04270295347501</v>
      </c>
      <c r="W12" s="467">
        <f>'B5.4.8'!V13/'B5.4.3'!V12</f>
        <v>20.78033764594753</v>
      </c>
    </row>
    <row r="13" spans="3:23" ht="13.5" customHeight="1">
      <c r="C13" s="383"/>
      <c r="D13" s="451"/>
      <c r="E13" s="448"/>
      <c r="F13" s="448"/>
      <c r="G13" s="448"/>
      <c r="H13" s="449"/>
      <c r="I13" s="448"/>
      <c r="J13" s="450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</row>
    <row r="14" spans="3:23" ht="13.5" customHeight="1">
      <c r="C14" s="383"/>
      <c r="D14" s="451"/>
      <c r="E14" s="452"/>
      <c r="F14" s="452"/>
      <c r="G14" s="452"/>
      <c r="H14" s="453"/>
      <c r="I14" s="452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0"/>
    </row>
    <row r="15" spans="3:23" ht="13.5" customHeight="1">
      <c r="C15" s="383"/>
      <c r="D15" s="447"/>
      <c r="E15" s="448"/>
      <c r="F15" s="448"/>
      <c r="G15" s="448"/>
      <c r="H15" s="449"/>
      <c r="I15" s="448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</row>
    <row r="16" spans="3:23" ht="13.5" customHeight="1">
      <c r="C16" s="383"/>
      <c r="D16" s="451"/>
      <c r="E16" s="452"/>
      <c r="F16" s="452"/>
      <c r="G16" s="452"/>
      <c r="H16" s="453"/>
      <c r="I16" s="452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0"/>
    </row>
    <row r="17" spans="3:23" ht="13.5" customHeight="1">
      <c r="C17" s="383"/>
      <c r="D17" s="447"/>
      <c r="E17" s="448"/>
      <c r="F17" s="448"/>
      <c r="G17" s="448"/>
      <c r="H17" s="449"/>
      <c r="I17" s="448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</row>
    <row r="18" spans="3:23" ht="13.5" customHeight="1">
      <c r="C18" s="383"/>
      <c r="D18" s="451"/>
      <c r="E18" s="452"/>
      <c r="F18" s="452"/>
      <c r="G18" s="452"/>
      <c r="H18" s="453"/>
      <c r="I18" s="452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0"/>
    </row>
    <row r="19" spans="3:23" ht="13.5" customHeight="1">
      <c r="C19" s="383"/>
      <c r="D19" s="451"/>
      <c r="E19" s="452"/>
      <c r="F19" s="452"/>
      <c r="G19" s="452"/>
      <c r="H19" s="453"/>
      <c r="I19" s="452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0"/>
    </row>
    <row r="20" spans="3:23" ht="13.5" customHeight="1">
      <c r="C20" s="383"/>
      <c r="D20" s="447"/>
      <c r="E20" s="448"/>
      <c r="F20" s="448"/>
      <c r="G20" s="448"/>
      <c r="H20" s="449"/>
      <c r="I20" s="448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</row>
    <row r="21" spans="3:23" ht="13.5" customHeight="1">
      <c r="C21" s="383"/>
      <c r="D21" s="451"/>
      <c r="E21" s="452"/>
      <c r="F21" s="452"/>
      <c r="G21" s="452"/>
      <c r="H21" s="453"/>
      <c r="I21" s="452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0"/>
    </row>
    <row r="22" spans="3:23" ht="13.5" customHeight="1">
      <c r="C22" s="383"/>
      <c r="D22" s="451"/>
      <c r="E22" s="452"/>
      <c r="F22" s="452"/>
      <c r="G22" s="452"/>
      <c r="H22" s="453"/>
      <c r="I22" s="452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0"/>
    </row>
    <row r="23" spans="3:23" ht="13.5" customHeight="1">
      <c r="C23" s="383"/>
      <c r="D23" s="447"/>
      <c r="E23" s="448"/>
      <c r="F23" s="448"/>
      <c r="G23" s="448"/>
      <c r="H23" s="449"/>
      <c r="I23" s="448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</row>
    <row r="24" spans="3:23" ht="13.5" customHeight="1">
      <c r="C24" s="383"/>
      <c r="D24" s="451"/>
      <c r="E24" s="452"/>
      <c r="F24" s="452"/>
      <c r="G24" s="452"/>
      <c r="H24" s="453"/>
      <c r="I24" s="452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0"/>
    </row>
    <row r="25" spans="3:23" ht="13.5" customHeight="1">
      <c r="C25" s="383"/>
      <c r="D25" s="451"/>
      <c r="E25" s="452"/>
      <c r="F25" s="452"/>
      <c r="G25" s="452"/>
      <c r="H25" s="453"/>
      <c r="I25" s="452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0"/>
    </row>
    <row r="26" spans="3:23" ht="13.5" customHeight="1">
      <c r="C26" s="383"/>
      <c r="D26" s="451"/>
      <c r="E26" s="452"/>
      <c r="F26" s="452"/>
      <c r="G26" s="452"/>
      <c r="H26" s="453"/>
      <c r="I26" s="452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0"/>
    </row>
    <row r="27" spans="3:23" ht="13.5" customHeight="1">
      <c r="C27" s="383"/>
      <c r="D27" s="447"/>
      <c r="E27" s="448"/>
      <c r="F27" s="448"/>
      <c r="G27" s="448"/>
      <c r="H27" s="449"/>
      <c r="I27" s="448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</row>
    <row r="28" spans="3:23" ht="13.5" customHeight="1">
      <c r="C28" s="383"/>
      <c r="D28" s="441"/>
      <c r="E28" s="455"/>
      <c r="F28" s="455"/>
      <c r="G28" s="455"/>
      <c r="H28" s="456"/>
      <c r="I28" s="455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</row>
    <row r="29" spans="3:23" ht="13.5" customHeight="1">
      <c r="C29" s="383"/>
      <c r="D29" s="441"/>
      <c r="E29" s="455"/>
      <c r="F29" s="455"/>
      <c r="G29" s="455"/>
      <c r="H29" s="456"/>
      <c r="I29" s="455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</row>
    <row r="30" spans="3:23" ht="13.5" customHeight="1">
      <c r="C30" s="383"/>
      <c r="D30" s="447"/>
      <c r="E30" s="448"/>
      <c r="F30" s="448"/>
      <c r="G30" s="448"/>
      <c r="H30" s="449"/>
      <c r="I30" s="448"/>
      <c r="J30" s="450"/>
      <c r="K30" s="450"/>
      <c r="L30" s="450"/>
      <c r="M30" s="450"/>
      <c r="N30" s="450"/>
      <c r="O30" s="450"/>
      <c r="P30" s="450"/>
      <c r="Q30" s="450"/>
      <c r="R30" s="450"/>
      <c r="S30" s="450"/>
      <c r="T30" s="450"/>
      <c r="U30" s="450"/>
      <c r="V30" s="450"/>
      <c r="W30" s="450"/>
    </row>
    <row r="31" spans="3:23" ht="13.5" customHeight="1">
      <c r="C31" s="383"/>
      <c r="D31" s="451"/>
      <c r="E31" s="452"/>
      <c r="F31" s="452"/>
      <c r="G31" s="452"/>
      <c r="H31" s="453"/>
      <c r="I31" s="452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0"/>
    </row>
    <row r="32" spans="4:23" ht="13.5">
      <c r="D32" s="385" t="s">
        <v>91</v>
      </c>
      <c r="E32" s="370"/>
      <c r="F32" s="370"/>
      <c r="G32" s="370"/>
      <c r="H32" s="370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6" t="s">
        <v>185</v>
      </c>
    </row>
    <row r="33" spans="4:23" ht="12.75">
      <c r="D33" s="64" t="s">
        <v>1</v>
      </c>
      <c r="E33" s="463" t="s">
        <v>179</v>
      </c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</row>
    <row r="35" spans="4:6" ht="12.75">
      <c r="D35" s="383"/>
      <c r="E35" s="383"/>
      <c r="F35" s="383"/>
    </row>
    <row r="36" spans="4:6" ht="12.75">
      <c r="D36" s="383"/>
      <c r="E36" s="383"/>
      <c r="F36" s="383"/>
    </row>
    <row r="37" spans="4:6" ht="12.75">
      <c r="D37" s="383"/>
      <c r="E37" s="383"/>
      <c r="F37" s="383"/>
    </row>
    <row r="38" spans="4:6" ht="12.75">
      <c r="D38" s="383"/>
      <c r="E38" s="383"/>
      <c r="F38" s="383"/>
    </row>
  </sheetData>
  <sheetProtection/>
  <conditionalFormatting sqref="W3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V4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1.875" style="66" customWidth="1"/>
    <col min="8" max="8" width="2.375" style="66" customWidth="1"/>
    <col min="9" max="9" width="1.12109375" style="66" customWidth="1"/>
    <col min="10" max="11" width="7.75390625" style="66" hidden="1" customWidth="1"/>
    <col min="12" max="22" width="7.75390625" style="66" customWidth="1"/>
    <col min="23" max="28" width="14.125" style="66" customWidth="1"/>
    <col min="29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86</v>
      </c>
      <c r="E4" s="68"/>
      <c r="F4" s="68"/>
      <c r="G4" s="68"/>
      <c r="H4" s="16" t="s">
        <v>139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4:22" s="67" customFormat="1" ht="15.75">
      <c r="D5" s="17" t="s">
        <v>196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 t="s">
        <v>87</v>
      </c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59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505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506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506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506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customHeight="1" thickBot="1" thickTop="1">
      <c r="C12" s="22"/>
      <c r="D12" s="104" t="s">
        <v>116</v>
      </c>
      <c r="E12" s="105"/>
      <c r="F12" s="105"/>
      <c r="G12" s="105"/>
      <c r="H12" s="105"/>
      <c r="I12" s="105"/>
      <c r="J12" s="114"/>
      <c r="K12" s="114"/>
      <c r="L12" s="104"/>
      <c r="M12" s="105"/>
      <c r="N12" s="105"/>
      <c r="O12" s="105"/>
      <c r="P12" s="105"/>
      <c r="Q12" s="105"/>
      <c r="R12" s="105"/>
      <c r="S12" s="105"/>
      <c r="T12" s="105"/>
      <c r="U12" s="105"/>
      <c r="V12" s="341"/>
    </row>
    <row r="13" spans="3:22" ht="12.75" customHeight="1" thickTop="1">
      <c r="C13" s="22"/>
      <c r="D13" s="23"/>
      <c r="E13" s="24" t="s">
        <v>2</v>
      </c>
      <c r="F13" s="24"/>
      <c r="G13" s="24"/>
      <c r="H13" s="25"/>
      <c r="I13" s="26"/>
      <c r="J13" s="27">
        <v>1636</v>
      </c>
      <c r="K13" s="27">
        <v>1597</v>
      </c>
      <c r="L13" s="27">
        <v>1632</v>
      </c>
      <c r="M13" s="204">
        <v>1152</v>
      </c>
      <c r="N13" s="27">
        <v>1120</v>
      </c>
      <c r="O13" s="198">
        <v>1112</v>
      </c>
      <c r="P13" s="198">
        <v>1108</v>
      </c>
      <c r="Q13" s="198">
        <v>1106</v>
      </c>
      <c r="R13" s="198">
        <v>1079</v>
      </c>
      <c r="S13" s="198">
        <v>1048</v>
      </c>
      <c r="T13" s="198">
        <v>1036</v>
      </c>
      <c r="U13" s="198">
        <v>1013</v>
      </c>
      <c r="V13" s="28">
        <v>1007</v>
      </c>
    </row>
    <row r="14" spans="3:22" ht="12.75" customHeight="1">
      <c r="C14" s="22"/>
      <c r="D14" s="119"/>
      <c r="E14" s="487" t="s">
        <v>4</v>
      </c>
      <c r="F14" s="30" t="s">
        <v>5</v>
      </c>
      <c r="G14" s="53"/>
      <c r="H14" s="54"/>
      <c r="I14" s="55"/>
      <c r="J14" s="136">
        <v>1322</v>
      </c>
      <c r="K14" s="136">
        <v>1281</v>
      </c>
      <c r="L14" s="136">
        <v>1315</v>
      </c>
      <c r="M14" s="273">
        <v>877</v>
      </c>
      <c r="N14" s="136">
        <v>838</v>
      </c>
      <c r="O14" s="280">
        <v>828</v>
      </c>
      <c r="P14" s="280">
        <v>822</v>
      </c>
      <c r="Q14" s="280">
        <v>819</v>
      </c>
      <c r="R14" s="280">
        <v>794</v>
      </c>
      <c r="S14" s="280">
        <v>768</v>
      </c>
      <c r="T14" s="280">
        <v>762</v>
      </c>
      <c r="U14" s="280">
        <v>746</v>
      </c>
      <c r="V14" s="137">
        <v>745</v>
      </c>
    </row>
    <row r="15" spans="3:22" ht="12.75" customHeight="1">
      <c r="C15" s="22"/>
      <c r="D15" s="29"/>
      <c r="E15" s="503"/>
      <c r="F15" s="490" t="s">
        <v>4</v>
      </c>
      <c r="G15" s="78" t="s">
        <v>6</v>
      </c>
      <c r="H15" s="79"/>
      <c r="I15" s="80"/>
      <c r="J15" s="274">
        <v>57</v>
      </c>
      <c r="K15" s="274">
        <v>57</v>
      </c>
      <c r="L15" s="274">
        <v>58</v>
      </c>
      <c r="M15" s="275">
        <v>32</v>
      </c>
      <c r="N15" s="274">
        <v>32</v>
      </c>
      <c r="O15" s="281">
        <v>35</v>
      </c>
      <c r="P15" s="281">
        <v>35</v>
      </c>
      <c r="Q15" s="281">
        <v>35</v>
      </c>
      <c r="R15" s="281">
        <v>34</v>
      </c>
      <c r="S15" s="281">
        <v>32</v>
      </c>
      <c r="T15" s="281">
        <v>32</v>
      </c>
      <c r="U15" s="281">
        <v>31</v>
      </c>
      <c r="V15" s="276">
        <v>31</v>
      </c>
    </row>
    <row r="16" spans="3:22" ht="12.75" customHeight="1">
      <c r="C16" s="22"/>
      <c r="D16" s="29"/>
      <c r="E16" s="503"/>
      <c r="F16" s="490"/>
      <c r="G16" s="42" t="s">
        <v>7</v>
      </c>
      <c r="H16" s="43"/>
      <c r="I16" s="44"/>
      <c r="J16" s="46">
        <v>9</v>
      </c>
      <c r="K16" s="46">
        <v>10</v>
      </c>
      <c r="L16" s="46">
        <v>10</v>
      </c>
      <c r="M16" s="130">
        <v>12</v>
      </c>
      <c r="N16" s="46">
        <v>13</v>
      </c>
      <c r="O16" s="201">
        <v>13</v>
      </c>
      <c r="P16" s="201">
        <v>14</v>
      </c>
      <c r="Q16" s="201">
        <v>16</v>
      </c>
      <c r="R16" s="201">
        <v>15</v>
      </c>
      <c r="S16" s="201">
        <v>16</v>
      </c>
      <c r="T16" s="201">
        <v>16</v>
      </c>
      <c r="U16" s="201">
        <v>17</v>
      </c>
      <c r="V16" s="47">
        <v>17</v>
      </c>
    </row>
    <row r="17" spans="3:22" ht="12.75" customHeight="1">
      <c r="C17" s="22"/>
      <c r="D17" s="29"/>
      <c r="E17" s="503"/>
      <c r="F17" s="490"/>
      <c r="G17" s="42" t="s">
        <v>8</v>
      </c>
      <c r="H17" s="43"/>
      <c r="I17" s="44"/>
      <c r="J17" s="277">
        <v>8</v>
      </c>
      <c r="K17" s="277">
        <v>8</v>
      </c>
      <c r="L17" s="277">
        <v>9</v>
      </c>
      <c r="M17" s="278">
        <v>4</v>
      </c>
      <c r="N17" s="277">
        <v>4</v>
      </c>
      <c r="O17" s="282">
        <v>4</v>
      </c>
      <c r="P17" s="282">
        <v>4</v>
      </c>
      <c r="Q17" s="282">
        <v>4</v>
      </c>
      <c r="R17" s="282">
        <v>4</v>
      </c>
      <c r="S17" s="282">
        <v>4</v>
      </c>
      <c r="T17" s="282">
        <v>4</v>
      </c>
      <c r="U17" s="282">
        <v>3</v>
      </c>
      <c r="V17" s="279">
        <v>3</v>
      </c>
    </row>
    <row r="18" spans="3:22" ht="12.75" customHeight="1">
      <c r="C18" s="22"/>
      <c r="D18" s="29"/>
      <c r="E18" s="503"/>
      <c r="F18" s="491"/>
      <c r="G18" s="48" t="s">
        <v>117</v>
      </c>
      <c r="H18" s="49"/>
      <c r="I18" s="50"/>
      <c r="J18" s="51">
        <v>1248</v>
      </c>
      <c r="K18" s="51">
        <v>1206</v>
      </c>
      <c r="L18" s="51">
        <v>1238</v>
      </c>
      <c r="M18" s="131">
        <v>829</v>
      </c>
      <c r="N18" s="51">
        <v>789</v>
      </c>
      <c r="O18" s="202">
        <v>776</v>
      </c>
      <c r="P18" s="202">
        <v>769</v>
      </c>
      <c r="Q18" s="202">
        <v>764</v>
      </c>
      <c r="R18" s="202">
        <v>741</v>
      </c>
      <c r="S18" s="202">
        <v>716</v>
      </c>
      <c r="T18" s="202">
        <v>710</v>
      </c>
      <c r="U18" s="202">
        <v>695</v>
      </c>
      <c r="V18" s="52">
        <v>694</v>
      </c>
    </row>
    <row r="19" spans="3:22" ht="12.75" customHeight="1">
      <c r="C19" s="22"/>
      <c r="D19" s="29"/>
      <c r="E19" s="503"/>
      <c r="F19" s="30" t="s">
        <v>12</v>
      </c>
      <c r="G19" s="53"/>
      <c r="H19" s="54"/>
      <c r="I19" s="55"/>
      <c r="J19" s="136">
        <v>314</v>
      </c>
      <c r="K19" s="136">
        <v>316</v>
      </c>
      <c r="L19" s="136">
        <v>317</v>
      </c>
      <c r="M19" s="273">
        <v>275</v>
      </c>
      <c r="N19" s="136">
        <v>282</v>
      </c>
      <c r="O19" s="280">
        <v>284</v>
      </c>
      <c r="P19" s="280">
        <v>286</v>
      </c>
      <c r="Q19" s="280">
        <v>287</v>
      </c>
      <c r="R19" s="280">
        <v>285</v>
      </c>
      <c r="S19" s="280">
        <v>280</v>
      </c>
      <c r="T19" s="280">
        <v>274</v>
      </c>
      <c r="U19" s="280">
        <v>267</v>
      </c>
      <c r="V19" s="137">
        <v>262</v>
      </c>
    </row>
    <row r="20" spans="4:22" ht="12.75" customHeight="1">
      <c r="D20" s="29"/>
      <c r="E20" s="503"/>
      <c r="F20" s="490" t="s">
        <v>4</v>
      </c>
      <c r="G20" s="78" t="s">
        <v>192</v>
      </c>
      <c r="H20" s="79"/>
      <c r="I20" s="80"/>
      <c r="J20" s="274">
        <v>293</v>
      </c>
      <c r="K20" s="274">
        <v>295</v>
      </c>
      <c r="L20" s="274">
        <v>295</v>
      </c>
      <c r="M20" s="275">
        <v>258</v>
      </c>
      <c r="N20" s="274">
        <v>265</v>
      </c>
      <c r="O20" s="281">
        <v>267</v>
      </c>
      <c r="P20" s="281">
        <v>269</v>
      </c>
      <c r="Q20" s="281">
        <v>270</v>
      </c>
      <c r="R20" s="281">
        <v>267</v>
      </c>
      <c r="S20" s="281">
        <v>261</v>
      </c>
      <c r="T20" s="281">
        <v>255</v>
      </c>
      <c r="U20" s="281">
        <v>245</v>
      </c>
      <c r="V20" s="276">
        <v>240</v>
      </c>
    </row>
    <row r="21" spans="4:22" ht="12.75" customHeight="1" thickBot="1">
      <c r="D21" s="56"/>
      <c r="E21" s="504"/>
      <c r="F21" s="493"/>
      <c r="G21" s="100" t="s">
        <v>13</v>
      </c>
      <c r="H21" s="101"/>
      <c r="I21" s="102"/>
      <c r="J21" s="81">
        <v>21</v>
      </c>
      <c r="K21" s="81">
        <v>21</v>
      </c>
      <c r="L21" s="81">
        <v>22</v>
      </c>
      <c r="M21" s="129">
        <v>17</v>
      </c>
      <c r="N21" s="81">
        <v>17</v>
      </c>
      <c r="O21" s="220">
        <v>17</v>
      </c>
      <c r="P21" s="220">
        <v>17</v>
      </c>
      <c r="Q21" s="220">
        <v>17</v>
      </c>
      <c r="R21" s="220">
        <v>18</v>
      </c>
      <c r="S21" s="220">
        <v>19</v>
      </c>
      <c r="T21" s="220">
        <v>19</v>
      </c>
      <c r="U21" s="220">
        <v>22</v>
      </c>
      <c r="V21" s="82">
        <v>22</v>
      </c>
    </row>
    <row r="22" spans="4:22" ht="12.75" customHeight="1" thickBot="1">
      <c r="D22" s="354" t="s">
        <v>118</v>
      </c>
      <c r="E22" s="355"/>
      <c r="F22" s="355"/>
      <c r="G22" s="355"/>
      <c r="H22" s="355"/>
      <c r="I22" s="355"/>
      <c r="J22" s="356"/>
      <c r="K22" s="356"/>
      <c r="L22" s="354"/>
      <c r="M22" s="355"/>
      <c r="N22" s="355"/>
      <c r="O22" s="355"/>
      <c r="P22" s="355"/>
      <c r="Q22" s="355"/>
      <c r="R22" s="355"/>
      <c r="S22" s="355"/>
      <c r="T22" s="355"/>
      <c r="U22" s="355"/>
      <c r="V22" s="357"/>
    </row>
    <row r="23" spans="4:22" ht="12.75" customHeight="1">
      <c r="D23" s="94"/>
      <c r="E23" s="95" t="s">
        <v>2</v>
      </c>
      <c r="F23" s="95"/>
      <c r="G23" s="95"/>
      <c r="H23" s="96"/>
      <c r="I23" s="97"/>
      <c r="J23" s="98">
        <v>1630</v>
      </c>
      <c r="K23" s="98">
        <v>1592</v>
      </c>
      <c r="L23" s="98">
        <v>1622</v>
      </c>
      <c r="M23" s="125">
        <v>1148</v>
      </c>
      <c r="N23" s="98">
        <v>1116</v>
      </c>
      <c r="O23" s="219">
        <v>1108</v>
      </c>
      <c r="P23" s="219">
        <v>1104</v>
      </c>
      <c r="Q23" s="219">
        <v>1099</v>
      </c>
      <c r="R23" s="219">
        <v>1071</v>
      </c>
      <c r="S23" s="219">
        <v>1039</v>
      </c>
      <c r="T23" s="219">
        <v>1027</v>
      </c>
      <c r="U23" s="219">
        <v>1002</v>
      </c>
      <c r="V23" s="99">
        <v>997</v>
      </c>
    </row>
    <row r="24" spans="4:22" ht="12.75" customHeight="1">
      <c r="D24" s="119"/>
      <c r="E24" s="487" t="s">
        <v>4</v>
      </c>
      <c r="F24" s="30" t="s">
        <v>5</v>
      </c>
      <c r="G24" s="53"/>
      <c r="H24" s="54"/>
      <c r="I24" s="55"/>
      <c r="J24" s="136">
        <v>1321</v>
      </c>
      <c r="K24" s="136">
        <v>1280</v>
      </c>
      <c r="L24" s="136">
        <v>1312</v>
      </c>
      <c r="M24" s="273">
        <v>877</v>
      </c>
      <c r="N24" s="136">
        <v>838</v>
      </c>
      <c r="O24" s="280">
        <v>828</v>
      </c>
      <c r="P24" s="280">
        <v>822</v>
      </c>
      <c r="Q24" s="280">
        <v>819</v>
      </c>
      <c r="R24" s="280">
        <v>794</v>
      </c>
      <c r="S24" s="280">
        <v>768</v>
      </c>
      <c r="T24" s="280">
        <v>762</v>
      </c>
      <c r="U24" s="280">
        <v>745</v>
      </c>
      <c r="V24" s="137">
        <v>744</v>
      </c>
    </row>
    <row r="25" spans="4:22" ht="12.75" customHeight="1">
      <c r="D25" s="29"/>
      <c r="E25" s="503"/>
      <c r="F25" s="490" t="s">
        <v>4</v>
      </c>
      <c r="G25" s="78" t="s">
        <v>6</v>
      </c>
      <c r="H25" s="79"/>
      <c r="I25" s="80"/>
      <c r="J25" s="274">
        <v>57</v>
      </c>
      <c r="K25" s="274">
        <v>57</v>
      </c>
      <c r="L25" s="274">
        <v>58</v>
      </c>
      <c r="M25" s="275">
        <v>32</v>
      </c>
      <c r="N25" s="274">
        <v>32</v>
      </c>
      <c r="O25" s="281">
        <v>35</v>
      </c>
      <c r="P25" s="281">
        <v>35</v>
      </c>
      <c r="Q25" s="281">
        <v>35</v>
      </c>
      <c r="R25" s="281">
        <v>34</v>
      </c>
      <c r="S25" s="281">
        <v>32</v>
      </c>
      <c r="T25" s="281">
        <v>32</v>
      </c>
      <c r="U25" s="281">
        <v>31</v>
      </c>
      <c r="V25" s="276">
        <v>31</v>
      </c>
    </row>
    <row r="26" spans="4:22" ht="12.75" customHeight="1">
      <c r="D26" s="29"/>
      <c r="E26" s="503"/>
      <c r="F26" s="490"/>
      <c r="G26" s="42" t="s">
        <v>7</v>
      </c>
      <c r="H26" s="43"/>
      <c r="I26" s="44"/>
      <c r="J26" s="46">
        <v>9</v>
      </c>
      <c r="K26" s="46">
        <v>10</v>
      </c>
      <c r="L26" s="46">
        <v>10</v>
      </c>
      <c r="M26" s="130">
        <v>12</v>
      </c>
      <c r="N26" s="46">
        <v>13</v>
      </c>
      <c r="O26" s="201">
        <v>13</v>
      </c>
      <c r="P26" s="201">
        <v>14</v>
      </c>
      <c r="Q26" s="201">
        <v>16</v>
      </c>
      <c r="R26" s="201">
        <v>15</v>
      </c>
      <c r="S26" s="201">
        <v>16</v>
      </c>
      <c r="T26" s="201">
        <v>16</v>
      </c>
      <c r="U26" s="201">
        <v>17</v>
      </c>
      <c r="V26" s="47">
        <v>17</v>
      </c>
    </row>
    <row r="27" spans="4:22" ht="12.75" customHeight="1">
      <c r="D27" s="29"/>
      <c r="E27" s="503"/>
      <c r="F27" s="490"/>
      <c r="G27" s="42" t="s">
        <v>8</v>
      </c>
      <c r="H27" s="43"/>
      <c r="I27" s="44"/>
      <c r="J27" s="277">
        <v>8</v>
      </c>
      <c r="K27" s="277">
        <v>8</v>
      </c>
      <c r="L27" s="277">
        <v>9</v>
      </c>
      <c r="M27" s="278">
        <v>4</v>
      </c>
      <c r="N27" s="277">
        <v>4</v>
      </c>
      <c r="O27" s="282">
        <v>4</v>
      </c>
      <c r="P27" s="282">
        <v>4</v>
      </c>
      <c r="Q27" s="282">
        <v>4</v>
      </c>
      <c r="R27" s="282">
        <v>4</v>
      </c>
      <c r="S27" s="282">
        <v>4</v>
      </c>
      <c r="T27" s="282">
        <v>4</v>
      </c>
      <c r="U27" s="282">
        <v>2</v>
      </c>
      <c r="V27" s="279">
        <v>2</v>
      </c>
    </row>
    <row r="28" spans="4:22" ht="12.75" customHeight="1">
      <c r="D28" s="29"/>
      <c r="E28" s="503"/>
      <c r="F28" s="491"/>
      <c r="G28" s="48" t="s">
        <v>117</v>
      </c>
      <c r="H28" s="49"/>
      <c r="I28" s="50"/>
      <c r="J28" s="51">
        <v>1247</v>
      </c>
      <c r="K28" s="51">
        <v>1205</v>
      </c>
      <c r="L28" s="51">
        <v>1235</v>
      </c>
      <c r="M28" s="131">
        <v>829</v>
      </c>
      <c r="N28" s="51">
        <v>789</v>
      </c>
      <c r="O28" s="202">
        <v>776</v>
      </c>
      <c r="P28" s="202">
        <v>769</v>
      </c>
      <c r="Q28" s="202">
        <v>764</v>
      </c>
      <c r="R28" s="202">
        <v>741</v>
      </c>
      <c r="S28" s="202">
        <v>716</v>
      </c>
      <c r="T28" s="202">
        <v>710</v>
      </c>
      <c r="U28" s="202">
        <v>695</v>
      </c>
      <c r="V28" s="52">
        <v>694</v>
      </c>
    </row>
    <row r="29" spans="4:22" ht="12.75" customHeight="1">
      <c r="D29" s="29"/>
      <c r="E29" s="503"/>
      <c r="F29" s="30" t="s">
        <v>12</v>
      </c>
      <c r="G29" s="53"/>
      <c r="H29" s="54"/>
      <c r="I29" s="55"/>
      <c r="J29" s="136">
        <v>309</v>
      </c>
      <c r="K29" s="136">
        <v>312</v>
      </c>
      <c r="L29" s="136">
        <v>310</v>
      </c>
      <c r="M29" s="273">
        <v>271</v>
      </c>
      <c r="N29" s="136">
        <v>278</v>
      </c>
      <c r="O29" s="280">
        <v>280</v>
      </c>
      <c r="P29" s="280">
        <v>282</v>
      </c>
      <c r="Q29" s="280">
        <v>280</v>
      </c>
      <c r="R29" s="280">
        <v>277</v>
      </c>
      <c r="S29" s="280">
        <v>271</v>
      </c>
      <c r="T29" s="280">
        <v>265</v>
      </c>
      <c r="U29" s="280">
        <v>257</v>
      </c>
      <c r="V29" s="137">
        <v>253</v>
      </c>
    </row>
    <row r="30" spans="4:22" ht="12.75" customHeight="1">
      <c r="D30" s="29"/>
      <c r="E30" s="503"/>
      <c r="F30" s="490" t="s">
        <v>4</v>
      </c>
      <c r="G30" s="78" t="s">
        <v>192</v>
      </c>
      <c r="H30" s="79"/>
      <c r="I30" s="80"/>
      <c r="J30" s="274">
        <v>288</v>
      </c>
      <c r="K30" s="274">
        <v>291</v>
      </c>
      <c r="L30" s="274">
        <v>288</v>
      </c>
      <c r="M30" s="275">
        <v>254</v>
      </c>
      <c r="N30" s="274">
        <v>261</v>
      </c>
      <c r="O30" s="281">
        <v>263</v>
      </c>
      <c r="P30" s="281">
        <v>265</v>
      </c>
      <c r="Q30" s="281">
        <v>263</v>
      </c>
      <c r="R30" s="281">
        <v>259</v>
      </c>
      <c r="S30" s="281">
        <v>252</v>
      </c>
      <c r="T30" s="281">
        <v>246</v>
      </c>
      <c r="U30" s="281">
        <v>235</v>
      </c>
      <c r="V30" s="276">
        <v>231</v>
      </c>
    </row>
    <row r="31" spans="4:22" ht="12.75" customHeight="1" thickBot="1">
      <c r="D31" s="56"/>
      <c r="E31" s="504"/>
      <c r="F31" s="493"/>
      <c r="G31" s="100" t="s">
        <v>13</v>
      </c>
      <c r="H31" s="101"/>
      <c r="I31" s="102"/>
      <c r="J31" s="81">
        <v>21</v>
      </c>
      <c r="K31" s="81">
        <v>21</v>
      </c>
      <c r="L31" s="81">
        <v>22</v>
      </c>
      <c r="M31" s="129">
        <v>17</v>
      </c>
      <c r="N31" s="81">
        <v>17</v>
      </c>
      <c r="O31" s="220">
        <v>17</v>
      </c>
      <c r="P31" s="220">
        <v>17</v>
      </c>
      <c r="Q31" s="220">
        <v>17</v>
      </c>
      <c r="R31" s="220">
        <v>18</v>
      </c>
      <c r="S31" s="220">
        <v>19</v>
      </c>
      <c r="T31" s="220">
        <v>19</v>
      </c>
      <c r="U31" s="220">
        <v>22</v>
      </c>
      <c r="V31" s="82">
        <v>22</v>
      </c>
    </row>
    <row r="32" spans="4:22" ht="12.75" customHeight="1" thickBot="1">
      <c r="D32" s="104" t="s">
        <v>119</v>
      </c>
      <c r="E32" s="105"/>
      <c r="F32" s="105"/>
      <c r="G32" s="105"/>
      <c r="H32" s="105"/>
      <c r="I32" s="105"/>
      <c r="J32" s="114"/>
      <c r="K32" s="114"/>
      <c r="L32" s="104"/>
      <c r="M32" s="105"/>
      <c r="N32" s="105"/>
      <c r="O32" s="105"/>
      <c r="P32" s="105"/>
      <c r="Q32" s="105"/>
      <c r="R32" s="105"/>
      <c r="S32" s="105"/>
      <c r="T32" s="105"/>
      <c r="U32" s="105"/>
      <c r="V32" s="341"/>
    </row>
    <row r="33" spans="4:22" ht="12.75" customHeight="1">
      <c r="D33" s="346"/>
      <c r="E33" s="347" t="s">
        <v>2</v>
      </c>
      <c r="F33" s="347"/>
      <c r="G33" s="347"/>
      <c r="H33" s="348"/>
      <c r="I33" s="349"/>
      <c r="J33" s="350">
        <v>208</v>
      </c>
      <c r="K33" s="350">
        <v>219</v>
      </c>
      <c r="L33" s="351">
        <v>199</v>
      </c>
      <c r="M33" s="352">
        <v>177</v>
      </c>
      <c r="N33" s="350">
        <v>174</v>
      </c>
      <c r="O33" s="351">
        <v>179</v>
      </c>
      <c r="P33" s="351">
        <v>179</v>
      </c>
      <c r="Q33" s="351">
        <v>187</v>
      </c>
      <c r="R33" s="351">
        <v>184</v>
      </c>
      <c r="S33" s="351">
        <v>177</v>
      </c>
      <c r="T33" s="351">
        <v>178</v>
      </c>
      <c r="U33" s="351">
        <v>175</v>
      </c>
      <c r="V33" s="353">
        <v>168</v>
      </c>
    </row>
    <row r="34" spans="4:22" ht="12.75" customHeight="1">
      <c r="D34" s="119"/>
      <c r="E34" s="487" t="s">
        <v>4</v>
      </c>
      <c r="F34" s="30" t="s">
        <v>5</v>
      </c>
      <c r="G34" s="53"/>
      <c r="H34" s="54"/>
      <c r="I34" s="55"/>
      <c r="J34" s="136">
        <v>146</v>
      </c>
      <c r="K34" s="136">
        <v>154</v>
      </c>
      <c r="L34" s="280">
        <v>137</v>
      </c>
      <c r="M34" s="273">
        <v>115</v>
      </c>
      <c r="N34" s="136">
        <v>113</v>
      </c>
      <c r="O34" s="280">
        <v>115</v>
      </c>
      <c r="P34" s="280">
        <v>111</v>
      </c>
      <c r="Q34" s="280">
        <v>110</v>
      </c>
      <c r="R34" s="280">
        <v>108</v>
      </c>
      <c r="S34" s="280">
        <v>99</v>
      </c>
      <c r="T34" s="280">
        <v>98</v>
      </c>
      <c r="U34" s="280">
        <v>95</v>
      </c>
      <c r="V34" s="137">
        <v>92</v>
      </c>
    </row>
    <row r="35" spans="4:22" ht="12.75" customHeight="1">
      <c r="D35" s="29"/>
      <c r="E35" s="488"/>
      <c r="F35" s="490" t="s">
        <v>4</v>
      </c>
      <c r="G35" s="78" t="s">
        <v>6</v>
      </c>
      <c r="H35" s="79"/>
      <c r="I35" s="80"/>
      <c r="J35" s="274">
        <v>0</v>
      </c>
      <c r="K35" s="274">
        <v>0</v>
      </c>
      <c r="L35" s="281">
        <v>0</v>
      </c>
      <c r="M35" s="275">
        <v>0</v>
      </c>
      <c r="N35" s="274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281">
        <v>0</v>
      </c>
      <c r="V35" s="276">
        <v>1</v>
      </c>
    </row>
    <row r="36" spans="4:22" ht="12.75" customHeight="1">
      <c r="D36" s="29"/>
      <c r="E36" s="488"/>
      <c r="F36" s="490"/>
      <c r="G36" s="42" t="s">
        <v>7</v>
      </c>
      <c r="H36" s="43"/>
      <c r="I36" s="44"/>
      <c r="J36" s="46">
        <v>0</v>
      </c>
      <c r="K36" s="46">
        <v>0</v>
      </c>
      <c r="L36" s="201">
        <v>0</v>
      </c>
      <c r="M36" s="130">
        <v>0</v>
      </c>
      <c r="N36" s="46">
        <v>0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0</v>
      </c>
      <c r="U36" s="201">
        <v>0</v>
      </c>
      <c r="V36" s="47">
        <v>0</v>
      </c>
    </row>
    <row r="37" spans="4:22" ht="12.75" customHeight="1">
      <c r="D37" s="29"/>
      <c r="E37" s="488"/>
      <c r="F37" s="490"/>
      <c r="G37" s="42" t="s">
        <v>8</v>
      </c>
      <c r="H37" s="43"/>
      <c r="I37" s="44"/>
      <c r="J37" s="277">
        <v>3</v>
      </c>
      <c r="K37" s="277">
        <v>3</v>
      </c>
      <c r="L37" s="282">
        <v>2</v>
      </c>
      <c r="M37" s="278">
        <v>1</v>
      </c>
      <c r="N37" s="277">
        <v>1</v>
      </c>
      <c r="O37" s="282">
        <v>1</v>
      </c>
      <c r="P37" s="282">
        <v>2</v>
      </c>
      <c r="Q37" s="282">
        <v>1</v>
      </c>
      <c r="R37" s="282">
        <v>1</v>
      </c>
      <c r="S37" s="282">
        <v>1</v>
      </c>
      <c r="T37" s="282">
        <v>1</v>
      </c>
      <c r="U37" s="282">
        <v>1</v>
      </c>
      <c r="V37" s="279">
        <v>1</v>
      </c>
    </row>
    <row r="38" spans="4:22" ht="12.75" customHeight="1">
      <c r="D38" s="29"/>
      <c r="E38" s="488"/>
      <c r="F38" s="491"/>
      <c r="G38" s="48" t="s">
        <v>117</v>
      </c>
      <c r="H38" s="49"/>
      <c r="I38" s="50"/>
      <c r="J38" s="51">
        <v>143</v>
      </c>
      <c r="K38" s="51">
        <v>151</v>
      </c>
      <c r="L38" s="202">
        <v>135</v>
      </c>
      <c r="M38" s="131">
        <v>114</v>
      </c>
      <c r="N38" s="51">
        <v>112</v>
      </c>
      <c r="O38" s="202">
        <v>114</v>
      </c>
      <c r="P38" s="202">
        <v>109</v>
      </c>
      <c r="Q38" s="202">
        <v>109</v>
      </c>
      <c r="R38" s="202">
        <v>107</v>
      </c>
      <c r="S38" s="202">
        <v>98</v>
      </c>
      <c r="T38" s="202">
        <v>97</v>
      </c>
      <c r="U38" s="202">
        <v>94</v>
      </c>
      <c r="V38" s="52">
        <v>90</v>
      </c>
    </row>
    <row r="39" spans="4:22" ht="12.75" customHeight="1">
      <c r="D39" s="29"/>
      <c r="E39" s="488"/>
      <c r="F39" s="30" t="s">
        <v>12</v>
      </c>
      <c r="G39" s="53"/>
      <c r="H39" s="54"/>
      <c r="I39" s="55"/>
      <c r="J39" s="136">
        <v>62</v>
      </c>
      <c r="K39" s="136">
        <v>65</v>
      </c>
      <c r="L39" s="280">
        <v>62</v>
      </c>
      <c r="M39" s="273">
        <v>62</v>
      </c>
      <c r="N39" s="136">
        <v>61</v>
      </c>
      <c r="O39" s="280">
        <v>64</v>
      </c>
      <c r="P39" s="280">
        <v>68</v>
      </c>
      <c r="Q39" s="280">
        <v>77</v>
      </c>
      <c r="R39" s="280">
        <v>76</v>
      </c>
      <c r="S39" s="280">
        <v>78</v>
      </c>
      <c r="T39" s="280">
        <v>80</v>
      </c>
      <c r="U39" s="280">
        <v>80</v>
      </c>
      <c r="V39" s="137">
        <v>76</v>
      </c>
    </row>
    <row r="40" spans="4:22" ht="12.75" customHeight="1">
      <c r="D40" s="29"/>
      <c r="E40" s="488"/>
      <c r="F40" s="492" t="s">
        <v>4</v>
      </c>
      <c r="G40" s="78" t="s">
        <v>192</v>
      </c>
      <c r="H40" s="79"/>
      <c r="I40" s="80"/>
      <c r="J40" s="274">
        <v>61</v>
      </c>
      <c r="K40" s="274">
        <v>64</v>
      </c>
      <c r="L40" s="281">
        <v>61</v>
      </c>
      <c r="M40" s="275">
        <v>61</v>
      </c>
      <c r="N40" s="274">
        <v>60</v>
      </c>
      <c r="O40" s="281">
        <v>63</v>
      </c>
      <c r="P40" s="281">
        <v>67</v>
      </c>
      <c r="Q40" s="281">
        <v>76</v>
      </c>
      <c r="R40" s="281">
        <v>74</v>
      </c>
      <c r="S40" s="281">
        <v>74</v>
      </c>
      <c r="T40" s="281">
        <v>75</v>
      </c>
      <c r="U40" s="281">
        <v>75</v>
      </c>
      <c r="V40" s="276">
        <v>70</v>
      </c>
    </row>
    <row r="41" spans="4:22" ht="12.75" customHeight="1" thickBot="1">
      <c r="D41" s="56"/>
      <c r="E41" s="489"/>
      <c r="F41" s="493"/>
      <c r="G41" s="100" t="s">
        <v>13</v>
      </c>
      <c r="H41" s="101"/>
      <c r="I41" s="102"/>
      <c r="J41" s="81">
        <v>1</v>
      </c>
      <c r="K41" s="81">
        <v>1</v>
      </c>
      <c r="L41" s="220">
        <v>1</v>
      </c>
      <c r="M41" s="129">
        <v>1</v>
      </c>
      <c r="N41" s="81">
        <v>1</v>
      </c>
      <c r="O41" s="220">
        <v>1</v>
      </c>
      <c r="P41" s="220">
        <v>1</v>
      </c>
      <c r="Q41" s="220">
        <v>1</v>
      </c>
      <c r="R41" s="220">
        <v>2</v>
      </c>
      <c r="S41" s="220">
        <v>4</v>
      </c>
      <c r="T41" s="220">
        <v>5</v>
      </c>
      <c r="U41" s="220">
        <v>5</v>
      </c>
      <c r="V41" s="82">
        <v>6</v>
      </c>
    </row>
    <row r="42" spans="4:22" ht="13.5">
      <c r="D42" s="385" t="s">
        <v>91</v>
      </c>
      <c r="E42" s="370"/>
      <c r="F42" s="370"/>
      <c r="G42" s="370"/>
      <c r="H42" s="370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6" t="s">
        <v>185</v>
      </c>
    </row>
    <row r="43" spans="4:22" ht="24.75" customHeight="1">
      <c r="D43" s="64" t="s">
        <v>1</v>
      </c>
      <c r="E43" s="486" t="s">
        <v>204</v>
      </c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  <c r="T43" s="486"/>
      <c r="U43" s="486"/>
      <c r="V43" s="486"/>
    </row>
  </sheetData>
  <sheetProtection/>
  <mergeCells count="24">
    <mergeCell ref="S7:S10"/>
    <mergeCell ref="M7:M10"/>
    <mergeCell ref="N7:N10"/>
    <mergeCell ref="V7:V10"/>
    <mergeCell ref="P7:P10"/>
    <mergeCell ref="Q7:Q10"/>
    <mergeCell ref="R7:R10"/>
    <mergeCell ref="T7:T10"/>
    <mergeCell ref="U7:U10"/>
    <mergeCell ref="D7:I11"/>
    <mergeCell ref="E24:E31"/>
    <mergeCell ref="F25:F28"/>
    <mergeCell ref="F30:F31"/>
    <mergeCell ref="E14:E21"/>
    <mergeCell ref="F15:F18"/>
    <mergeCell ref="F20:F21"/>
    <mergeCell ref="E43:V43"/>
    <mergeCell ref="E34:E41"/>
    <mergeCell ref="F35:F38"/>
    <mergeCell ref="F40:F41"/>
    <mergeCell ref="J7:J10"/>
    <mergeCell ref="K7:K10"/>
    <mergeCell ref="L7:L10"/>
    <mergeCell ref="O7:O10"/>
  </mergeCells>
  <conditionalFormatting sqref="V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V4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1.75390625" style="66" customWidth="1"/>
    <col min="7" max="7" width="15.00390625" style="66" customWidth="1"/>
    <col min="8" max="8" width="5.75390625" style="66" customWidth="1"/>
    <col min="9" max="9" width="1.12109375" style="66" customWidth="1"/>
    <col min="10" max="11" width="7.75390625" style="66" hidden="1" customWidth="1"/>
    <col min="12" max="22" width="7.75390625" style="66" customWidth="1"/>
    <col min="23" max="25" width="10.375" style="66" customWidth="1"/>
    <col min="26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92</v>
      </c>
      <c r="E4" s="68"/>
      <c r="F4" s="68"/>
      <c r="G4" s="68"/>
      <c r="H4" s="16" t="s">
        <v>140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200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14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505" t="s">
        <v>90</v>
      </c>
      <c r="N7" s="484" t="s">
        <v>114</v>
      </c>
      <c r="O7" s="484" t="s">
        <v>115</v>
      </c>
      <c r="P7" s="484" t="s">
        <v>151</v>
      </c>
      <c r="Q7" s="482" t="s">
        <v>162</v>
      </c>
      <c r="R7" s="482" t="s">
        <v>182</v>
      </c>
      <c r="S7" s="482" t="s">
        <v>186</v>
      </c>
      <c r="T7" s="482" t="s">
        <v>191</v>
      </c>
      <c r="U7" s="482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506"/>
      <c r="N8" s="485"/>
      <c r="O8" s="485"/>
      <c r="P8" s="485"/>
      <c r="Q8" s="483"/>
      <c r="R8" s="483"/>
      <c r="S8" s="483"/>
      <c r="T8" s="483"/>
      <c r="U8" s="483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506"/>
      <c r="N9" s="485"/>
      <c r="O9" s="485"/>
      <c r="P9" s="485"/>
      <c r="Q9" s="483"/>
      <c r="R9" s="483"/>
      <c r="S9" s="483"/>
      <c r="T9" s="483"/>
      <c r="U9" s="483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506"/>
      <c r="N10" s="485"/>
      <c r="O10" s="485"/>
      <c r="P10" s="485"/>
      <c r="Q10" s="483"/>
      <c r="R10" s="483"/>
      <c r="S10" s="483"/>
      <c r="T10" s="483"/>
      <c r="U10" s="483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 t="s">
        <v>1</v>
      </c>
      <c r="K11" s="20" t="s">
        <v>1</v>
      </c>
      <c r="L11" s="272" t="s">
        <v>1</v>
      </c>
      <c r="M11" s="124"/>
      <c r="N11" s="20"/>
      <c r="O11" s="197"/>
      <c r="P11" s="197"/>
      <c r="Q11" s="20"/>
      <c r="R11" s="197"/>
      <c r="S11" s="197"/>
      <c r="T11" s="197"/>
      <c r="U11" s="197"/>
      <c r="V11" s="21"/>
    </row>
    <row r="12" spans="3:22" ht="14.25" thickBot="1" thickTop="1">
      <c r="C12" s="22"/>
      <c r="D12" s="83"/>
      <c r="E12" s="84" t="s">
        <v>15</v>
      </c>
      <c r="F12" s="84"/>
      <c r="G12" s="84"/>
      <c r="H12" s="85" t="s">
        <v>16</v>
      </c>
      <c r="I12" s="86"/>
      <c r="J12" s="87">
        <v>1636</v>
      </c>
      <c r="K12" s="87">
        <v>1597</v>
      </c>
      <c r="L12" s="286">
        <v>1632</v>
      </c>
      <c r="M12" s="224">
        <v>1152</v>
      </c>
      <c r="N12" s="283">
        <v>1120</v>
      </c>
      <c r="O12" s="387">
        <v>1112</v>
      </c>
      <c r="P12" s="387">
        <v>1108</v>
      </c>
      <c r="Q12" s="87">
        <v>1106</v>
      </c>
      <c r="R12" s="286">
        <v>1079</v>
      </c>
      <c r="S12" s="286">
        <v>1048</v>
      </c>
      <c r="T12" s="286">
        <v>1036</v>
      </c>
      <c r="U12" s="286">
        <v>1013</v>
      </c>
      <c r="V12" s="88">
        <v>1007</v>
      </c>
    </row>
    <row r="13" spans="3:22" ht="13.5" thickTop="1">
      <c r="C13" s="22"/>
      <c r="D13" s="23"/>
      <c r="E13" s="24" t="s">
        <v>17</v>
      </c>
      <c r="F13" s="24"/>
      <c r="G13" s="24"/>
      <c r="H13" s="25" t="s">
        <v>18</v>
      </c>
      <c r="I13" s="89"/>
      <c r="J13" s="27">
        <v>165</v>
      </c>
      <c r="K13" s="27">
        <v>165</v>
      </c>
      <c r="L13" s="198">
        <v>173</v>
      </c>
      <c r="M13" s="204">
        <v>142</v>
      </c>
      <c r="N13" s="360">
        <v>138</v>
      </c>
      <c r="O13" s="388">
        <v>138</v>
      </c>
      <c r="P13" s="388">
        <v>135</v>
      </c>
      <c r="Q13" s="27">
        <v>137</v>
      </c>
      <c r="R13" s="198">
        <v>133</v>
      </c>
      <c r="S13" s="198">
        <v>131</v>
      </c>
      <c r="T13" s="198">
        <v>131</v>
      </c>
      <c r="U13" s="198">
        <v>127</v>
      </c>
      <c r="V13" s="28">
        <v>127</v>
      </c>
    </row>
    <row r="14" spans="3:22" ht="13.5" thickBot="1">
      <c r="C14" s="22"/>
      <c r="D14" s="90"/>
      <c r="E14" s="91"/>
      <c r="F14" s="91" t="s">
        <v>19</v>
      </c>
      <c r="G14" s="91"/>
      <c r="H14" s="92" t="s">
        <v>20</v>
      </c>
      <c r="I14" s="93"/>
      <c r="J14" s="34">
        <v>165</v>
      </c>
      <c r="K14" s="34">
        <v>165</v>
      </c>
      <c r="L14" s="199">
        <v>173</v>
      </c>
      <c r="M14" s="205">
        <v>142</v>
      </c>
      <c r="N14" s="284">
        <v>138</v>
      </c>
      <c r="O14" s="389">
        <v>138</v>
      </c>
      <c r="P14" s="389">
        <v>135</v>
      </c>
      <c r="Q14" s="34">
        <v>137</v>
      </c>
      <c r="R14" s="199">
        <v>133</v>
      </c>
      <c r="S14" s="199">
        <v>131</v>
      </c>
      <c r="T14" s="199">
        <v>131</v>
      </c>
      <c r="U14" s="199">
        <v>127</v>
      </c>
      <c r="V14" s="35">
        <v>127</v>
      </c>
    </row>
    <row r="15" spans="3:22" ht="12.75">
      <c r="C15" s="22"/>
      <c r="D15" s="94"/>
      <c r="E15" s="95" t="s">
        <v>22</v>
      </c>
      <c r="F15" s="95"/>
      <c r="G15" s="95"/>
      <c r="H15" s="96" t="s">
        <v>23</v>
      </c>
      <c r="I15" s="97"/>
      <c r="J15" s="98">
        <v>164</v>
      </c>
      <c r="K15" s="98">
        <v>161</v>
      </c>
      <c r="L15" s="219">
        <v>160</v>
      </c>
      <c r="M15" s="125">
        <v>117</v>
      </c>
      <c r="N15" s="221">
        <v>122</v>
      </c>
      <c r="O15" s="390">
        <v>121</v>
      </c>
      <c r="P15" s="390">
        <v>121</v>
      </c>
      <c r="Q15" s="98">
        <v>123</v>
      </c>
      <c r="R15" s="219">
        <v>125</v>
      </c>
      <c r="S15" s="219">
        <v>124</v>
      </c>
      <c r="T15" s="219">
        <v>122</v>
      </c>
      <c r="U15" s="219">
        <v>121</v>
      </c>
      <c r="V15" s="99">
        <v>121</v>
      </c>
    </row>
    <row r="16" spans="3:22" ht="13.5" thickBot="1">
      <c r="C16" s="22"/>
      <c r="D16" s="90"/>
      <c r="E16" s="91"/>
      <c r="F16" s="91" t="s">
        <v>24</v>
      </c>
      <c r="G16" s="91"/>
      <c r="H16" s="92" t="s">
        <v>25</v>
      </c>
      <c r="I16" s="93"/>
      <c r="J16" s="61">
        <v>164</v>
      </c>
      <c r="K16" s="61">
        <v>161</v>
      </c>
      <c r="L16" s="203">
        <v>160</v>
      </c>
      <c r="M16" s="206">
        <v>117</v>
      </c>
      <c r="N16" s="285">
        <v>122</v>
      </c>
      <c r="O16" s="391">
        <v>121</v>
      </c>
      <c r="P16" s="391">
        <v>121</v>
      </c>
      <c r="Q16" s="61">
        <v>123</v>
      </c>
      <c r="R16" s="203">
        <v>125</v>
      </c>
      <c r="S16" s="203">
        <v>124</v>
      </c>
      <c r="T16" s="203">
        <v>122</v>
      </c>
      <c r="U16" s="203">
        <v>121</v>
      </c>
      <c r="V16" s="62">
        <v>121</v>
      </c>
    </row>
    <row r="17" spans="3:22" ht="12.75">
      <c r="C17" s="22"/>
      <c r="D17" s="94"/>
      <c r="E17" s="95" t="s">
        <v>26</v>
      </c>
      <c r="F17" s="95"/>
      <c r="G17" s="95"/>
      <c r="H17" s="96" t="s">
        <v>27</v>
      </c>
      <c r="I17" s="97"/>
      <c r="J17" s="98">
        <v>187</v>
      </c>
      <c r="K17" s="98">
        <v>185</v>
      </c>
      <c r="L17" s="219">
        <v>191</v>
      </c>
      <c r="M17" s="125">
        <v>130</v>
      </c>
      <c r="N17" s="221">
        <v>125</v>
      </c>
      <c r="O17" s="390">
        <v>124</v>
      </c>
      <c r="P17" s="390">
        <v>124</v>
      </c>
      <c r="Q17" s="98">
        <v>125</v>
      </c>
      <c r="R17" s="219">
        <v>120</v>
      </c>
      <c r="S17" s="219">
        <v>115</v>
      </c>
      <c r="T17" s="219">
        <v>114</v>
      </c>
      <c r="U17" s="219">
        <v>114</v>
      </c>
      <c r="V17" s="99">
        <v>113</v>
      </c>
    </row>
    <row r="18" spans="3:22" ht="12.75">
      <c r="C18" s="22"/>
      <c r="D18" s="90"/>
      <c r="E18" s="91"/>
      <c r="F18" s="91" t="s">
        <v>28</v>
      </c>
      <c r="G18" s="91"/>
      <c r="H18" s="92" t="s">
        <v>29</v>
      </c>
      <c r="I18" s="93"/>
      <c r="J18" s="34">
        <v>113</v>
      </c>
      <c r="K18" s="34">
        <v>112</v>
      </c>
      <c r="L18" s="199">
        <v>115</v>
      </c>
      <c r="M18" s="205">
        <v>80</v>
      </c>
      <c r="N18" s="284">
        <v>75</v>
      </c>
      <c r="O18" s="389">
        <v>75</v>
      </c>
      <c r="P18" s="389">
        <v>75</v>
      </c>
      <c r="Q18" s="34">
        <v>75</v>
      </c>
      <c r="R18" s="199">
        <v>74</v>
      </c>
      <c r="S18" s="199">
        <v>70</v>
      </c>
      <c r="T18" s="199">
        <v>69</v>
      </c>
      <c r="U18" s="199">
        <v>70</v>
      </c>
      <c r="V18" s="35">
        <v>70</v>
      </c>
    </row>
    <row r="19" spans="3:22" ht="13.5" thickBot="1">
      <c r="C19" s="22"/>
      <c r="D19" s="90"/>
      <c r="E19" s="91"/>
      <c r="F19" s="91" t="s">
        <v>30</v>
      </c>
      <c r="G19" s="91"/>
      <c r="H19" s="92" t="s">
        <v>31</v>
      </c>
      <c r="I19" s="93"/>
      <c r="J19" s="61">
        <v>74</v>
      </c>
      <c r="K19" s="61">
        <v>73</v>
      </c>
      <c r="L19" s="203">
        <v>76</v>
      </c>
      <c r="M19" s="206">
        <v>50</v>
      </c>
      <c r="N19" s="285">
        <v>50</v>
      </c>
      <c r="O19" s="391">
        <v>49</v>
      </c>
      <c r="P19" s="391">
        <v>49</v>
      </c>
      <c r="Q19" s="61">
        <v>50</v>
      </c>
      <c r="R19" s="203">
        <v>46</v>
      </c>
      <c r="S19" s="203">
        <v>45</v>
      </c>
      <c r="T19" s="203">
        <v>45</v>
      </c>
      <c r="U19" s="203">
        <v>44</v>
      </c>
      <c r="V19" s="62">
        <v>43</v>
      </c>
    </row>
    <row r="20" spans="3:22" ht="12.75">
      <c r="C20" s="22"/>
      <c r="D20" s="94"/>
      <c r="E20" s="95" t="s">
        <v>32</v>
      </c>
      <c r="F20" s="95"/>
      <c r="G20" s="95"/>
      <c r="H20" s="96" t="s">
        <v>33</v>
      </c>
      <c r="I20" s="97"/>
      <c r="J20" s="98">
        <v>208</v>
      </c>
      <c r="K20" s="98">
        <v>205</v>
      </c>
      <c r="L20" s="219">
        <v>221</v>
      </c>
      <c r="M20" s="125">
        <v>142</v>
      </c>
      <c r="N20" s="221">
        <v>132</v>
      </c>
      <c r="O20" s="390">
        <v>127</v>
      </c>
      <c r="P20" s="390">
        <v>128</v>
      </c>
      <c r="Q20" s="98">
        <v>124</v>
      </c>
      <c r="R20" s="219">
        <v>118</v>
      </c>
      <c r="S20" s="219">
        <v>108</v>
      </c>
      <c r="T20" s="219">
        <v>110</v>
      </c>
      <c r="U20" s="219">
        <v>108</v>
      </c>
      <c r="V20" s="99">
        <v>106</v>
      </c>
    </row>
    <row r="21" spans="3:22" ht="12.75">
      <c r="C21" s="22"/>
      <c r="D21" s="90"/>
      <c r="E21" s="91"/>
      <c r="F21" s="91" t="s">
        <v>34</v>
      </c>
      <c r="G21" s="91"/>
      <c r="H21" s="92" t="s">
        <v>35</v>
      </c>
      <c r="I21" s="93"/>
      <c r="J21" s="34">
        <v>54</v>
      </c>
      <c r="K21" s="34">
        <v>54</v>
      </c>
      <c r="L21" s="199">
        <v>61</v>
      </c>
      <c r="M21" s="205">
        <v>36</v>
      </c>
      <c r="N21" s="284">
        <v>33</v>
      </c>
      <c r="O21" s="389">
        <v>32</v>
      </c>
      <c r="P21" s="389">
        <v>32</v>
      </c>
      <c r="Q21" s="34">
        <v>32</v>
      </c>
      <c r="R21" s="199">
        <v>32</v>
      </c>
      <c r="S21" s="199">
        <v>32</v>
      </c>
      <c r="T21" s="199">
        <v>32</v>
      </c>
      <c r="U21" s="199">
        <v>32</v>
      </c>
      <c r="V21" s="35">
        <v>30</v>
      </c>
    </row>
    <row r="22" spans="3:22" ht="13.5" thickBot="1">
      <c r="C22" s="22"/>
      <c r="D22" s="90"/>
      <c r="E22" s="91"/>
      <c r="F22" s="91" t="s">
        <v>36</v>
      </c>
      <c r="G22" s="91"/>
      <c r="H22" s="92" t="s">
        <v>37</v>
      </c>
      <c r="I22" s="93"/>
      <c r="J22" s="61">
        <v>154</v>
      </c>
      <c r="K22" s="61">
        <v>151</v>
      </c>
      <c r="L22" s="203">
        <v>160</v>
      </c>
      <c r="M22" s="206">
        <v>106</v>
      </c>
      <c r="N22" s="285">
        <v>99</v>
      </c>
      <c r="O22" s="391">
        <v>95</v>
      </c>
      <c r="P22" s="391">
        <v>96</v>
      </c>
      <c r="Q22" s="61">
        <v>92</v>
      </c>
      <c r="R22" s="203">
        <v>86</v>
      </c>
      <c r="S22" s="203">
        <v>76</v>
      </c>
      <c r="T22" s="203">
        <v>78</v>
      </c>
      <c r="U22" s="203">
        <v>76</v>
      </c>
      <c r="V22" s="62">
        <v>76</v>
      </c>
    </row>
    <row r="23" spans="3:22" ht="12.75">
      <c r="C23" s="22"/>
      <c r="D23" s="94"/>
      <c r="E23" s="95" t="s">
        <v>38</v>
      </c>
      <c r="F23" s="95"/>
      <c r="G23" s="95"/>
      <c r="H23" s="96" t="s">
        <v>39</v>
      </c>
      <c r="I23" s="97"/>
      <c r="J23" s="98">
        <v>257</v>
      </c>
      <c r="K23" s="98">
        <v>253</v>
      </c>
      <c r="L23" s="219">
        <v>259</v>
      </c>
      <c r="M23" s="125">
        <v>198</v>
      </c>
      <c r="N23" s="221">
        <v>177</v>
      </c>
      <c r="O23" s="390">
        <v>174</v>
      </c>
      <c r="P23" s="390">
        <v>174</v>
      </c>
      <c r="Q23" s="98">
        <v>173</v>
      </c>
      <c r="R23" s="219">
        <v>164</v>
      </c>
      <c r="S23" s="219">
        <v>166</v>
      </c>
      <c r="T23" s="219">
        <v>165</v>
      </c>
      <c r="U23" s="219">
        <v>163</v>
      </c>
      <c r="V23" s="99">
        <v>166</v>
      </c>
    </row>
    <row r="24" spans="3:22" ht="12.75">
      <c r="C24" s="22"/>
      <c r="D24" s="90"/>
      <c r="E24" s="91"/>
      <c r="F24" s="91" t="s">
        <v>40</v>
      </c>
      <c r="G24" s="91"/>
      <c r="H24" s="92" t="s">
        <v>41</v>
      </c>
      <c r="I24" s="93"/>
      <c r="J24" s="34">
        <v>71</v>
      </c>
      <c r="K24" s="34">
        <v>69</v>
      </c>
      <c r="L24" s="199">
        <v>74</v>
      </c>
      <c r="M24" s="205">
        <v>51</v>
      </c>
      <c r="N24" s="284">
        <v>44</v>
      </c>
      <c r="O24" s="389">
        <v>44</v>
      </c>
      <c r="P24" s="389">
        <v>43</v>
      </c>
      <c r="Q24" s="34">
        <v>43</v>
      </c>
      <c r="R24" s="199">
        <v>41</v>
      </c>
      <c r="S24" s="199">
        <v>41</v>
      </c>
      <c r="T24" s="199">
        <v>41</v>
      </c>
      <c r="U24" s="199">
        <v>40</v>
      </c>
      <c r="V24" s="35">
        <v>40</v>
      </c>
    </row>
    <row r="25" spans="3:22" ht="12.75">
      <c r="C25" s="22"/>
      <c r="D25" s="90"/>
      <c r="E25" s="91"/>
      <c r="F25" s="91" t="s">
        <v>42</v>
      </c>
      <c r="G25" s="91"/>
      <c r="H25" s="92" t="s">
        <v>43</v>
      </c>
      <c r="I25" s="93"/>
      <c r="J25" s="34">
        <v>106</v>
      </c>
      <c r="K25" s="34">
        <v>103</v>
      </c>
      <c r="L25" s="199">
        <v>103</v>
      </c>
      <c r="M25" s="205">
        <v>77</v>
      </c>
      <c r="N25" s="284">
        <v>75</v>
      </c>
      <c r="O25" s="389">
        <v>71</v>
      </c>
      <c r="P25" s="389">
        <v>72</v>
      </c>
      <c r="Q25" s="34">
        <v>71</v>
      </c>
      <c r="R25" s="199">
        <v>68</v>
      </c>
      <c r="S25" s="199">
        <v>69</v>
      </c>
      <c r="T25" s="199">
        <v>68</v>
      </c>
      <c r="U25" s="199">
        <v>66</v>
      </c>
      <c r="V25" s="35">
        <v>67</v>
      </c>
    </row>
    <row r="26" spans="3:22" ht="13.5" thickBot="1">
      <c r="C26" s="22"/>
      <c r="D26" s="90"/>
      <c r="E26" s="91"/>
      <c r="F26" s="91" t="s">
        <v>44</v>
      </c>
      <c r="G26" s="91"/>
      <c r="H26" s="92" t="s">
        <v>45</v>
      </c>
      <c r="I26" s="93"/>
      <c r="J26" s="61">
        <v>80</v>
      </c>
      <c r="K26" s="61">
        <v>81</v>
      </c>
      <c r="L26" s="203">
        <v>82</v>
      </c>
      <c r="M26" s="206">
        <v>70</v>
      </c>
      <c r="N26" s="285">
        <v>58</v>
      </c>
      <c r="O26" s="391">
        <v>59</v>
      </c>
      <c r="P26" s="391">
        <v>59</v>
      </c>
      <c r="Q26" s="61">
        <v>59</v>
      </c>
      <c r="R26" s="203">
        <v>55</v>
      </c>
      <c r="S26" s="203">
        <v>56</v>
      </c>
      <c r="T26" s="203">
        <v>56</v>
      </c>
      <c r="U26" s="203">
        <v>57</v>
      </c>
      <c r="V26" s="62">
        <v>59</v>
      </c>
    </row>
    <row r="27" spans="3:22" ht="12.75">
      <c r="C27" s="22"/>
      <c r="D27" s="94"/>
      <c r="E27" s="95" t="s">
        <v>46</v>
      </c>
      <c r="F27" s="95"/>
      <c r="G27" s="95"/>
      <c r="H27" s="96" t="s">
        <v>47</v>
      </c>
      <c r="I27" s="97"/>
      <c r="J27" s="98">
        <v>268</v>
      </c>
      <c r="K27" s="98">
        <v>242</v>
      </c>
      <c r="L27" s="219">
        <v>249</v>
      </c>
      <c r="M27" s="125">
        <v>161</v>
      </c>
      <c r="N27" s="221">
        <v>163</v>
      </c>
      <c r="O27" s="390">
        <v>165</v>
      </c>
      <c r="P27" s="390">
        <v>163</v>
      </c>
      <c r="Q27" s="98">
        <v>163</v>
      </c>
      <c r="R27" s="219">
        <v>167</v>
      </c>
      <c r="S27" s="219">
        <v>158</v>
      </c>
      <c r="T27" s="219">
        <v>155</v>
      </c>
      <c r="U27" s="219">
        <v>143</v>
      </c>
      <c r="V27" s="99">
        <v>141</v>
      </c>
    </row>
    <row r="28" spans="3:22" ht="12.75">
      <c r="C28" s="22"/>
      <c r="D28" s="90"/>
      <c r="E28" s="91"/>
      <c r="F28" s="91" t="s">
        <v>189</v>
      </c>
      <c r="G28" s="91"/>
      <c r="H28" s="92" t="s">
        <v>132</v>
      </c>
      <c r="I28" s="93"/>
      <c r="J28" s="34">
        <v>92</v>
      </c>
      <c r="K28" s="34">
        <v>83</v>
      </c>
      <c r="L28" s="199">
        <v>86</v>
      </c>
      <c r="M28" s="205">
        <v>56</v>
      </c>
      <c r="N28" s="284">
        <v>58</v>
      </c>
      <c r="O28" s="389">
        <v>58</v>
      </c>
      <c r="P28" s="389">
        <v>58</v>
      </c>
      <c r="Q28" s="34">
        <v>59</v>
      </c>
      <c r="R28" s="199">
        <v>61</v>
      </c>
      <c r="S28" s="199">
        <v>62</v>
      </c>
      <c r="T28" s="199">
        <v>61</v>
      </c>
      <c r="U28" s="199">
        <v>52</v>
      </c>
      <c r="V28" s="35">
        <v>50</v>
      </c>
    </row>
    <row r="29" spans="3:22" ht="13.5" thickBot="1">
      <c r="C29" s="22"/>
      <c r="D29" s="90"/>
      <c r="E29" s="91"/>
      <c r="F29" s="91" t="s">
        <v>48</v>
      </c>
      <c r="G29" s="91"/>
      <c r="H29" s="92" t="s">
        <v>133</v>
      </c>
      <c r="I29" s="93"/>
      <c r="J29" s="61">
        <v>176</v>
      </c>
      <c r="K29" s="61">
        <v>159</v>
      </c>
      <c r="L29" s="203">
        <v>163</v>
      </c>
      <c r="M29" s="206">
        <v>105</v>
      </c>
      <c r="N29" s="285">
        <v>105</v>
      </c>
      <c r="O29" s="391">
        <v>107</v>
      </c>
      <c r="P29" s="391">
        <v>105</v>
      </c>
      <c r="Q29" s="61">
        <v>104</v>
      </c>
      <c r="R29" s="203">
        <v>106</v>
      </c>
      <c r="S29" s="203">
        <v>96</v>
      </c>
      <c r="T29" s="203">
        <v>94</v>
      </c>
      <c r="U29" s="203">
        <v>91</v>
      </c>
      <c r="V29" s="62">
        <v>91</v>
      </c>
    </row>
    <row r="30" spans="3:22" ht="12.75">
      <c r="C30" s="22"/>
      <c r="D30" s="94"/>
      <c r="E30" s="95" t="s">
        <v>49</v>
      </c>
      <c r="F30" s="95"/>
      <c r="G30" s="95"/>
      <c r="H30" s="96" t="s">
        <v>50</v>
      </c>
      <c r="I30" s="97"/>
      <c r="J30" s="98">
        <v>217</v>
      </c>
      <c r="K30" s="98">
        <v>216</v>
      </c>
      <c r="L30" s="219">
        <v>205</v>
      </c>
      <c r="M30" s="125">
        <v>146</v>
      </c>
      <c r="N30" s="221">
        <v>146</v>
      </c>
      <c r="O30" s="390">
        <v>146</v>
      </c>
      <c r="P30" s="390">
        <v>147</v>
      </c>
      <c r="Q30" s="98">
        <v>146</v>
      </c>
      <c r="R30" s="219">
        <v>142</v>
      </c>
      <c r="S30" s="219">
        <v>138</v>
      </c>
      <c r="T30" s="219">
        <v>134</v>
      </c>
      <c r="U30" s="219">
        <v>132</v>
      </c>
      <c r="V30" s="99">
        <v>131</v>
      </c>
    </row>
    <row r="31" spans="3:22" ht="12.75">
      <c r="C31" s="22"/>
      <c r="D31" s="90"/>
      <c r="E31" s="91"/>
      <c r="F31" s="91" t="s">
        <v>51</v>
      </c>
      <c r="G31" s="91"/>
      <c r="H31" s="92" t="s">
        <v>52</v>
      </c>
      <c r="I31" s="93"/>
      <c r="J31" s="34">
        <v>115</v>
      </c>
      <c r="K31" s="34">
        <v>115</v>
      </c>
      <c r="L31" s="199">
        <v>107</v>
      </c>
      <c r="M31" s="205">
        <v>76</v>
      </c>
      <c r="N31" s="284">
        <v>77</v>
      </c>
      <c r="O31" s="389">
        <v>81</v>
      </c>
      <c r="P31" s="389">
        <v>81</v>
      </c>
      <c r="Q31" s="34">
        <v>81</v>
      </c>
      <c r="R31" s="199">
        <v>81</v>
      </c>
      <c r="S31" s="199">
        <v>79</v>
      </c>
      <c r="T31" s="199">
        <v>78</v>
      </c>
      <c r="U31" s="199">
        <v>76</v>
      </c>
      <c r="V31" s="35">
        <v>75</v>
      </c>
    </row>
    <row r="32" spans="3:22" ht="13.5" thickBot="1">
      <c r="C32" s="22"/>
      <c r="D32" s="90"/>
      <c r="E32" s="91"/>
      <c r="F32" s="91" t="s">
        <v>53</v>
      </c>
      <c r="G32" s="91"/>
      <c r="H32" s="92" t="s">
        <v>54</v>
      </c>
      <c r="I32" s="93"/>
      <c r="J32" s="61">
        <v>102</v>
      </c>
      <c r="K32" s="61">
        <v>101</v>
      </c>
      <c r="L32" s="203">
        <v>98</v>
      </c>
      <c r="M32" s="206">
        <v>70</v>
      </c>
      <c r="N32" s="285">
        <v>69</v>
      </c>
      <c r="O32" s="391">
        <v>65</v>
      </c>
      <c r="P32" s="391">
        <v>66</v>
      </c>
      <c r="Q32" s="61">
        <v>65</v>
      </c>
      <c r="R32" s="203">
        <v>61</v>
      </c>
      <c r="S32" s="203">
        <v>59</v>
      </c>
      <c r="T32" s="203">
        <v>56</v>
      </c>
      <c r="U32" s="203">
        <v>56</v>
      </c>
      <c r="V32" s="62">
        <v>56</v>
      </c>
    </row>
    <row r="33" spans="3:22" ht="12.75">
      <c r="C33" s="22"/>
      <c r="D33" s="94"/>
      <c r="E33" s="95" t="s">
        <v>55</v>
      </c>
      <c r="F33" s="95"/>
      <c r="G33" s="95"/>
      <c r="H33" s="96" t="s">
        <v>56</v>
      </c>
      <c r="I33" s="97"/>
      <c r="J33" s="98">
        <v>170</v>
      </c>
      <c r="K33" s="98">
        <v>170</v>
      </c>
      <c r="L33" s="219">
        <v>174</v>
      </c>
      <c r="M33" s="125">
        <v>116</v>
      </c>
      <c r="N33" s="221">
        <v>117</v>
      </c>
      <c r="O33" s="390">
        <v>117</v>
      </c>
      <c r="P33" s="390">
        <v>116</v>
      </c>
      <c r="Q33" s="98">
        <v>115</v>
      </c>
      <c r="R33" s="219">
        <v>110</v>
      </c>
      <c r="S33" s="219">
        <v>108</v>
      </c>
      <c r="T33" s="219">
        <v>105</v>
      </c>
      <c r="U33" s="219">
        <v>105</v>
      </c>
      <c r="V33" s="99">
        <v>102</v>
      </c>
    </row>
    <row r="34" spans="3:22" ht="13.5" thickBot="1">
      <c r="C34" s="22"/>
      <c r="D34" s="90"/>
      <c r="E34" s="91"/>
      <c r="F34" s="91" t="s">
        <v>57</v>
      </c>
      <c r="G34" s="91"/>
      <c r="H34" s="92" t="s">
        <v>58</v>
      </c>
      <c r="I34" s="93"/>
      <c r="J34" s="61">
        <v>170</v>
      </c>
      <c r="K34" s="61">
        <v>170</v>
      </c>
      <c r="L34" s="203">
        <v>174</v>
      </c>
      <c r="M34" s="206">
        <v>116</v>
      </c>
      <c r="N34" s="285">
        <v>117</v>
      </c>
      <c r="O34" s="391">
        <v>117</v>
      </c>
      <c r="P34" s="391">
        <v>116</v>
      </c>
      <c r="Q34" s="61">
        <v>115</v>
      </c>
      <c r="R34" s="203">
        <v>110</v>
      </c>
      <c r="S34" s="203">
        <v>108</v>
      </c>
      <c r="T34" s="203">
        <v>105</v>
      </c>
      <c r="U34" s="203">
        <v>105</v>
      </c>
      <c r="V34" s="62">
        <v>102</v>
      </c>
    </row>
    <row r="35" spans="4:22" ht="13.5">
      <c r="D35" s="144" t="s">
        <v>91</v>
      </c>
      <c r="E35" s="145"/>
      <c r="F35" s="145"/>
      <c r="G35" s="145"/>
      <c r="H35" s="145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6" t="s">
        <v>185</v>
      </c>
    </row>
    <row r="36" spans="4:22" ht="26.25" customHeight="1">
      <c r="D36" s="64" t="s">
        <v>1</v>
      </c>
      <c r="E36" s="486" t="s">
        <v>204</v>
      </c>
      <c r="F36" s="486"/>
      <c r="G36" s="486"/>
      <c r="H36" s="486"/>
      <c r="I36" s="486"/>
      <c r="J36" s="486"/>
      <c r="K36" s="486"/>
      <c r="L36" s="486"/>
      <c r="M36" s="486"/>
      <c r="N36" s="486"/>
      <c r="O36" s="486"/>
      <c r="P36" s="486"/>
      <c r="Q36" s="486"/>
      <c r="R36" s="486"/>
      <c r="S36" s="486"/>
      <c r="T36" s="486"/>
      <c r="U36" s="486"/>
      <c r="V36" s="486"/>
    </row>
    <row r="37" ht="12.75">
      <c r="V37" s="342"/>
    </row>
    <row r="38" spans="4:6" ht="12.75">
      <c r="D38" s="383"/>
      <c r="E38" s="383"/>
      <c r="F38" s="383"/>
    </row>
    <row r="39" spans="4:6" ht="12.75">
      <c r="D39" s="383"/>
      <c r="E39" s="383"/>
      <c r="F39" s="383"/>
    </row>
    <row r="40" spans="4:6" ht="12.75">
      <c r="D40" s="383"/>
      <c r="E40" s="383"/>
      <c r="F40" s="383"/>
    </row>
    <row r="41" spans="4:6" ht="12.75">
      <c r="D41" s="383"/>
      <c r="E41" s="383"/>
      <c r="F41" s="383"/>
    </row>
  </sheetData>
  <sheetProtection/>
  <mergeCells count="15">
    <mergeCell ref="E36:V36"/>
    <mergeCell ref="V7:V10"/>
    <mergeCell ref="L7:L10"/>
    <mergeCell ref="M7:M10"/>
    <mergeCell ref="N7:N10"/>
    <mergeCell ref="U7:U10"/>
    <mergeCell ref="R7:R10"/>
    <mergeCell ref="O7:O10"/>
    <mergeCell ref="P7:P10"/>
    <mergeCell ref="Q7:Q10"/>
    <mergeCell ref="D7:I11"/>
    <mergeCell ref="J7:J10"/>
    <mergeCell ref="T7:T10"/>
    <mergeCell ref="K7:K10"/>
    <mergeCell ref="S7:S10"/>
  </mergeCells>
  <conditionalFormatting sqref="V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V4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6" width="2.125" style="66" customWidth="1"/>
    <col min="7" max="7" width="14.75390625" style="66" customWidth="1"/>
    <col min="8" max="8" width="2.625" style="66" customWidth="1"/>
    <col min="9" max="9" width="10.125" style="66" customWidth="1"/>
    <col min="10" max="11" width="6.25390625" style="66" hidden="1" customWidth="1"/>
    <col min="12" max="23" width="6.25390625" style="66" customWidth="1"/>
    <col min="24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121</v>
      </c>
      <c r="E4" s="68"/>
      <c r="F4" s="68"/>
      <c r="G4" s="68"/>
      <c r="H4" s="16" t="s">
        <v>143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0</v>
      </c>
      <c r="D5" s="17" t="s">
        <v>201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12.75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120</v>
      </c>
      <c r="E7" s="495"/>
      <c r="F7" s="495"/>
      <c r="G7" s="495"/>
      <c r="H7" s="495"/>
      <c r="I7" s="496"/>
      <c r="J7" s="517" t="s">
        <v>88</v>
      </c>
      <c r="K7" s="507" t="s">
        <v>89</v>
      </c>
      <c r="L7" s="519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518"/>
      <c r="K8" s="508"/>
      <c r="L8" s="520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518"/>
      <c r="K9" s="508"/>
      <c r="L9" s="520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518"/>
      <c r="K10" s="508"/>
      <c r="L10" s="520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373"/>
      <c r="K11" s="21"/>
      <c r="L11" s="336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2.75" customHeight="1" thickTop="1">
      <c r="C12" s="22"/>
      <c r="D12" s="109"/>
      <c r="E12" s="110" t="s">
        <v>2</v>
      </c>
      <c r="F12" s="110"/>
      <c r="G12" s="110"/>
      <c r="H12" s="111"/>
      <c r="I12" s="112"/>
      <c r="J12" s="374">
        <v>15889</v>
      </c>
      <c r="K12" s="99">
        <v>15878</v>
      </c>
      <c r="L12" s="221">
        <v>15751</v>
      </c>
      <c r="M12" s="98">
        <f>M20+M28+M36</f>
        <v>15731</v>
      </c>
      <c r="N12" s="98">
        <v>15636</v>
      </c>
      <c r="O12" s="219">
        <v>15537.9</v>
      </c>
      <c r="P12" s="219">
        <v>15462.1</v>
      </c>
      <c r="Q12" s="219">
        <v>15193.53</v>
      </c>
      <c r="R12" s="219">
        <v>14554.36</v>
      </c>
      <c r="S12" s="219">
        <v>13779.94</v>
      </c>
      <c r="T12" s="219">
        <v>13289.82</v>
      </c>
      <c r="U12" s="219">
        <v>13019.24</v>
      </c>
      <c r="V12" s="99">
        <v>12883.910000000007</v>
      </c>
    </row>
    <row r="13" spans="3:22" ht="12.75" customHeight="1">
      <c r="C13" s="22"/>
      <c r="D13" s="119"/>
      <c r="E13" s="487" t="s">
        <v>4</v>
      </c>
      <c r="F13" s="30" t="s">
        <v>5</v>
      </c>
      <c r="G13" s="53"/>
      <c r="H13" s="54"/>
      <c r="I13" s="55"/>
      <c r="J13" s="375">
        <v>13726</v>
      </c>
      <c r="K13" s="35">
        <v>13679</v>
      </c>
      <c r="L13" s="284">
        <v>13535</v>
      </c>
      <c r="M13" s="34">
        <f aca="true" t="shared" si="0" ref="M13:M19">M21+M29+M37</f>
        <v>13457</v>
      </c>
      <c r="N13" s="34">
        <v>13329</v>
      </c>
      <c r="O13" s="199">
        <v>13205.9</v>
      </c>
      <c r="P13" s="199">
        <v>13007.6</v>
      </c>
      <c r="Q13" s="199">
        <v>12792.7</v>
      </c>
      <c r="R13" s="199">
        <v>12297.28</v>
      </c>
      <c r="S13" s="199">
        <v>11628.59</v>
      </c>
      <c r="T13" s="199">
        <v>11184.85</v>
      </c>
      <c r="U13" s="199">
        <v>10917.66</v>
      </c>
      <c r="V13" s="35">
        <v>10777.630000000008</v>
      </c>
    </row>
    <row r="14" spans="3:22" ht="12.75" customHeight="1">
      <c r="C14" s="22"/>
      <c r="D14" s="29"/>
      <c r="E14" s="511"/>
      <c r="F14" s="492" t="s">
        <v>4</v>
      </c>
      <c r="G14" s="36" t="s">
        <v>6</v>
      </c>
      <c r="H14" s="37"/>
      <c r="I14" s="38"/>
      <c r="J14" s="39">
        <v>186</v>
      </c>
      <c r="K14" s="41">
        <v>201</v>
      </c>
      <c r="L14" s="222">
        <v>208</v>
      </c>
      <c r="M14" s="40">
        <f t="shared" si="0"/>
        <v>209</v>
      </c>
      <c r="N14" s="40">
        <v>214</v>
      </c>
      <c r="O14" s="200">
        <v>222</v>
      </c>
      <c r="P14" s="200">
        <v>217</v>
      </c>
      <c r="Q14" s="200">
        <v>212.01</v>
      </c>
      <c r="R14" s="200">
        <v>222</v>
      </c>
      <c r="S14" s="200">
        <v>203.01</v>
      </c>
      <c r="T14" s="200">
        <v>201.02</v>
      </c>
      <c r="U14" s="200">
        <v>210</v>
      </c>
      <c r="V14" s="41">
        <v>218.01</v>
      </c>
    </row>
    <row r="15" spans="3:22" ht="12.75" customHeight="1">
      <c r="C15" s="22"/>
      <c r="D15" s="29"/>
      <c r="E15" s="511"/>
      <c r="F15" s="490"/>
      <c r="G15" s="78" t="s">
        <v>7</v>
      </c>
      <c r="H15" s="79"/>
      <c r="I15" s="80"/>
      <c r="J15" s="45">
        <v>47</v>
      </c>
      <c r="K15" s="47">
        <v>60</v>
      </c>
      <c r="L15" s="359">
        <v>60</v>
      </c>
      <c r="M15" s="46">
        <f t="shared" si="0"/>
        <v>69</v>
      </c>
      <c r="N15" s="46">
        <v>70</v>
      </c>
      <c r="O15" s="201">
        <v>72.4</v>
      </c>
      <c r="P15" s="201">
        <v>75.6</v>
      </c>
      <c r="Q15" s="201">
        <v>80.47</v>
      </c>
      <c r="R15" s="201">
        <v>84</v>
      </c>
      <c r="S15" s="201">
        <v>84.01</v>
      </c>
      <c r="T15" s="201">
        <v>86</v>
      </c>
      <c r="U15" s="201">
        <v>90.01</v>
      </c>
      <c r="V15" s="47">
        <v>91</v>
      </c>
    </row>
    <row r="16" spans="3:22" ht="12.75" customHeight="1">
      <c r="C16" s="22"/>
      <c r="D16" s="29"/>
      <c r="E16" s="511"/>
      <c r="F16" s="509"/>
      <c r="G16" s="42" t="s">
        <v>8</v>
      </c>
      <c r="H16" s="43"/>
      <c r="I16" s="44"/>
      <c r="J16" s="45">
        <v>96</v>
      </c>
      <c r="K16" s="47">
        <v>77</v>
      </c>
      <c r="L16" s="359">
        <v>56</v>
      </c>
      <c r="M16" s="46">
        <f t="shared" si="0"/>
        <v>23</v>
      </c>
      <c r="N16" s="46">
        <v>34</v>
      </c>
      <c r="O16" s="201">
        <v>37</v>
      </c>
      <c r="P16" s="201">
        <v>42</v>
      </c>
      <c r="Q16" s="201">
        <v>37</v>
      </c>
      <c r="R16" s="201">
        <v>37</v>
      </c>
      <c r="S16" s="201">
        <v>37</v>
      </c>
      <c r="T16" s="201">
        <v>27</v>
      </c>
      <c r="U16" s="201">
        <v>26</v>
      </c>
      <c r="V16" s="47">
        <v>27</v>
      </c>
    </row>
    <row r="17" spans="3:22" ht="12.75" customHeight="1">
      <c r="C17" s="22"/>
      <c r="D17" s="29"/>
      <c r="E17" s="511"/>
      <c r="F17" s="510"/>
      <c r="G17" s="48" t="s">
        <v>9</v>
      </c>
      <c r="H17" s="49"/>
      <c r="I17" s="50"/>
      <c r="J17" s="376">
        <v>13397</v>
      </c>
      <c r="K17" s="52">
        <v>13341</v>
      </c>
      <c r="L17" s="371">
        <v>13211</v>
      </c>
      <c r="M17" s="51">
        <f t="shared" si="0"/>
        <v>13156</v>
      </c>
      <c r="N17" s="51">
        <v>13011</v>
      </c>
      <c r="O17" s="202">
        <v>12874.5</v>
      </c>
      <c r="P17" s="202">
        <v>12673</v>
      </c>
      <c r="Q17" s="202">
        <v>12463.22</v>
      </c>
      <c r="R17" s="202">
        <v>11954.28</v>
      </c>
      <c r="S17" s="202">
        <v>11304.57</v>
      </c>
      <c r="T17" s="202">
        <v>10870.83</v>
      </c>
      <c r="U17" s="202">
        <v>10591.65</v>
      </c>
      <c r="V17" s="52">
        <v>10441.620000000006</v>
      </c>
    </row>
    <row r="18" spans="3:22" ht="12.75" customHeight="1">
      <c r="C18" s="22"/>
      <c r="D18" s="29"/>
      <c r="E18" s="511"/>
      <c r="F18" s="30" t="s">
        <v>192</v>
      </c>
      <c r="G18" s="53"/>
      <c r="H18" s="54"/>
      <c r="I18" s="55"/>
      <c r="J18" s="375">
        <v>2066</v>
      </c>
      <c r="K18" s="35">
        <v>2100</v>
      </c>
      <c r="L18" s="284">
        <v>2115</v>
      </c>
      <c r="M18" s="34">
        <f t="shared" si="0"/>
        <v>2175</v>
      </c>
      <c r="N18" s="34">
        <v>2207</v>
      </c>
      <c r="O18" s="199">
        <v>2229</v>
      </c>
      <c r="P18" s="199">
        <v>2344.5</v>
      </c>
      <c r="Q18" s="199">
        <v>2287.83</v>
      </c>
      <c r="R18" s="199">
        <v>2145.09</v>
      </c>
      <c r="S18" s="199">
        <v>2033.6</v>
      </c>
      <c r="T18" s="199">
        <v>1985.72</v>
      </c>
      <c r="U18" s="199">
        <v>1976.86</v>
      </c>
      <c r="V18" s="35">
        <v>1980.9700000000003</v>
      </c>
    </row>
    <row r="19" spans="3:22" ht="12.75" customHeight="1" thickBot="1">
      <c r="C19" s="22"/>
      <c r="D19" s="56"/>
      <c r="E19" s="512"/>
      <c r="F19" s="57" t="s">
        <v>13</v>
      </c>
      <c r="G19" s="58"/>
      <c r="H19" s="59"/>
      <c r="I19" s="60"/>
      <c r="J19" s="377">
        <v>97</v>
      </c>
      <c r="K19" s="62">
        <v>99</v>
      </c>
      <c r="L19" s="285">
        <v>101</v>
      </c>
      <c r="M19" s="61">
        <f t="shared" si="0"/>
        <v>99</v>
      </c>
      <c r="N19" s="61">
        <v>100</v>
      </c>
      <c r="O19" s="203">
        <v>103</v>
      </c>
      <c r="P19" s="203">
        <v>110</v>
      </c>
      <c r="Q19" s="203">
        <v>113</v>
      </c>
      <c r="R19" s="203">
        <v>111.99</v>
      </c>
      <c r="S19" s="203">
        <v>117.75</v>
      </c>
      <c r="T19" s="203">
        <v>119.25</v>
      </c>
      <c r="U19" s="203">
        <v>124.72</v>
      </c>
      <c r="V19" s="62">
        <v>125.31</v>
      </c>
    </row>
    <row r="20" spans="3:22" ht="12.75" customHeight="1">
      <c r="C20" s="22"/>
      <c r="D20" s="109"/>
      <c r="E20" s="110" t="s">
        <v>207</v>
      </c>
      <c r="F20" s="110"/>
      <c r="G20" s="110"/>
      <c r="H20" s="111"/>
      <c r="I20" s="112"/>
      <c r="J20" s="374">
        <v>40</v>
      </c>
      <c r="K20" s="99">
        <v>37</v>
      </c>
      <c r="L20" s="221">
        <v>242</v>
      </c>
      <c r="M20" s="98">
        <v>227</v>
      </c>
      <c r="N20" s="98">
        <v>215</v>
      </c>
      <c r="O20" s="219">
        <v>220</v>
      </c>
      <c r="P20" s="219">
        <v>231.2</v>
      </c>
      <c r="Q20" s="219">
        <v>247.9</v>
      </c>
      <c r="R20" s="219">
        <v>257.3</v>
      </c>
      <c r="S20" s="219">
        <v>247.71</v>
      </c>
      <c r="T20" s="219">
        <v>265.67</v>
      </c>
      <c r="U20" s="219">
        <v>277.43</v>
      </c>
      <c r="V20" s="99">
        <v>309.14</v>
      </c>
    </row>
    <row r="21" spans="3:22" ht="12.75" customHeight="1">
      <c r="C21" s="22"/>
      <c r="D21" s="119"/>
      <c r="E21" s="487" t="s">
        <v>4</v>
      </c>
      <c r="F21" s="30" t="s">
        <v>5</v>
      </c>
      <c r="G21" s="53"/>
      <c r="H21" s="54"/>
      <c r="I21" s="55"/>
      <c r="J21" s="375">
        <v>26</v>
      </c>
      <c r="K21" s="35">
        <v>22</v>
      </c>
      <c r="L21" s="284">
        <v>209</v>
      </c>
      <c r="M21" s="34">
        <v>194</v>
      </c>
      <c r="N21" s="34">
        <v>182</v>
      </c>
      <c r="O21" s="199">
        <v>186</v>
      </c>
      <c r="P21" s="199">
        <v>187.2</v>
      </c>
      <c r="Q21" s="199">
        <v>202.9</v>
      </c>
      <c r="R21" s="199">
        <v>215.3</v>
      </c>
      <c r="S21" s="199">
        <v>204.73</v>
      </c>
      <c r="T21" s="199">
        <v>216.68</v>
      </c>
      <c r="U21" s="199">
        <v>225.43</v>
      </c>
      <c r="V21" s="35">
        <v>251.14</v>
      </c>
    </row>
    <row r="22" spans="3:22" ht="12.75" customHeight="1">
      <c r="C22" s="22"/>
      <c r="D22" s="29"/>
      <c r="E22" s="511"/>
      <c r="F22" s="492" t="s">
        <v>4</v>
      </c>
      <c r="G22" s="36" t="s">
        <v>6</v>
      </c>
      <c r="H22" s="37"/>
      <c r="I22" s="38"/>
      <c r="J22" s="39">
        <v>0</v>
      </c>
      <c r="K22" s="41">
        <v>0</v>
      </c>
      <c r="L22" s="222">
        <v>43</v>
      </c>
      <c r="M22" s="40">
        <v>40</v>
      </c>
      <c r="N22" s="40">
        <v>42</v>
      </c>
      <c r="O22" s="200">
        <v>46</v>
      </c>
      <c r="P22" s="200">
        <v>41.2</v>
      </c>
      <c r="Q22" s="200">
        <v>39.9</v>
      </c>
      <c r="R22" s="200">
        <v>37.6</v>
      </c>
      <c r="S22" s="200">
        <v>23</v>
      </c>
      <c r="T22" s="200">
        <v>20.01</v>
      </c>
      <c r="U22" s="200">
        <v>22</v>
      </c>
      <c r="V22" s="41">
        <v>25</v>
      </c>
    </row>
    <row r="23" spans="3:22" ht="12.75" customHeight="1">
      <c r="C23" s="22"/>
      <c r="D23" s="29"/>
      <c r="E23" s="511"/>
      <c r="F23" s="490"/>
      <c r="G23" s="78" t="s">
        <v>7</v>
      </c>
      <c r="H23" s="79"/>
      <c r="I23" s="80"/>
      <c r="J23" s="45">
        <v>0</v>
      </c>
      <c r="K23" s="47">
        <v>0</v>
      </c>
      <c r="L23" s="359">
        <v>3</v>
      </c>
      <c r="M23" s="46">
        <v>4</v>
      </c>
      <c r="N23" s="46">
        <v>5</v>
      </c>
      <c r="O23" s="201">
        <v>5</v>
      </c>
      <c r="P23" s="201">
        <v>6</v>
      </c>
      <c r="Q23" s="201">
        <v>9</v>
      </c>
      <c r="R23" s="201">
        <v>10</v>
      </c>
      <c r="S23" s="201">
        <v>9</v>
      </c>
      <c r="T23" s="201">
        <v>7</v>
      </c>
      <c r="U23" s="201">
        <v>9</v>
      </c>
      <c r="V23" s="47">
        <v>10</v>
      </c>
    </row>
    <row r="24" spans="3:22" ht="12.75" customHeight="1">
      <c r="C24" s="22"/>
      <c r="D24" s="29"/>
      <c r="E24" s="511"/>
      <c r="F24" s="509"/>
      <c r="G24" s="42" t="s">
        <v>8</v>
      </c>
      <c r="H24" s="43"/>
      <c r="I24" s="44"/>
      <c r="J24" s="378">
        <v>0</v>
      </c>
      <c r="K24" s="379">
        <v>0</v>
      </c>
      <c r="L24" s="372">
        <v>0</v>
      </c>
      <c r="M24" s="46">
        <v>0</v>
      </c>
      <c r="N24" s="46">
        <v>0</v>
      </c>
      <c r="O24" s="201">
        <v>0</v>
      </c>
      <c r="P24" s="201">
        <v>0</v>
      </c>
      <c r="Q24" s="201">
        <v>0</v>
      </c>
      <c r="R24" s="201">
        <v>0</v>
      </c>
      <c r="S24" s="201">
        <v>0</v>
      </c>
      <c r="T24" s="201">
        <v>0</v>
      </c>
      <c r="U24" s="201">
        <v>0</v>
      </c>
      <c r="V24" s="47">
        <v>0</v>
      </c>
    </row>
    <row r="25" spans="3:22" ht="12.75" customHeight="1">
      <c r="C25" s="22"/>
      <c r="D25" s="29"/>
      <c r="E25" s="511"/>
      <c r="F25" s="510"/>
      <c r="G25" s="48" t="s">
        <v>9</v>
      </c>
      <c r="H25" s="49"/>
      <c r="I25" s="50"/>
      <c r="J25" s="376">
        <v>26</v>
      </c>
      <c r="K25" s="52">
        <v>22</v>
      </c>
      <c r="L25" s="371">
        <v>163</v>
      </c>
      <c r="M25" s="51">
        <v>150</v>
      </c>
      <c r="N25" s="51">
        <v>135</v>
      </c>
      <c r="O25" s="202">
        <v>135</v>
      </c>
      <c r="P25" s="202">
        <v>140</v>
      </c>
      <c r="Q25" s="202">
        <v>154</v>
      </c>
      <c r="R25" s="202">
        <v>167.7</v>
      </c>
      <c r="S25" s="202">
        <v>172.73</v>
      </c>
      <c r="T25" s="202">
        <v>189.67</v>
      </c>
      <c r="U25" s="202">
        <v>194.43</v>
      </c>
      <c r="V25" s="52">
        <v>216.14</v>
      </c>
    </row>
    <row r="26" spans="3:22" ht="12.75" customHeight="1">
      <c r="C26" s="22"/>
      <c r="D26" s="29"/>
      <c r="E26" s="511"/>
      <c r="F26" s="30" t="s">
        <v>192</v>
      </c>
      <c r="G26" s="53"/>
      <c r="H26" s="54"/>
      <c r="I26" s="55"/>
      <c r="J26" s="375">
        <v>5</v>
      </c>
      <c r="K26" s="35">
        <v>5</v>
      </c>
      <c r="L26" s="284">
        <v>19</v>
      </c>
      <c r="M26" s="34">
        <v>20</v>
      </c>
      <c r="N26" s="34">
        <v>22</v>
      </c>
      <c r="O26" s="199">
        <v>23</v>
      </c>
      <c r="P26" s="199">
        <v>29</v>
      </c>
      <c r="Q26" s="199">
        <v>29</v>
      </c>
      <c r="R26" s="199">
        <v>26</v>
      </c>
      <c r="S26" s="199">
        <v>23.99</v>
      </c>
      <c r="T26" s="199">
        <v>28</v>
      </c>
      <c r="U26" s="199">
        <v>28</v>
      </c>
      <c r="V26" s="35">
        <v>33</v>
      </c>
    </row>
    <row r="27" spans="3:22" ht="12.75" customHeight="1" thickBot="1">
      <c r="C27" s="22"/>
      <c r="D27" s="56"/>
      <c r="E27" s="512"/>
      <c r="F27" s="57" t="s">
        <v>13</v>
      </c>
      <c r="G27" s="58"/>
      <c r="H27" s="59"/>
      <c r="I27" s="60"/>
      <c r="J27" s="377">
        <v>9</v>
      </c>
      <c r="K27" s="62">
        <v>10</v>
      </c>
      <c r="L27" s="285">
        <v>14</v>
      </c>
      <c r="M27" s="61">
        <v>13</v>
      </c>
      <c r="N27" s="61">
        <v>11</v>
      </c>
      <c r="O27" s="203">
        <v>11</v>
      </c>
      <c r="P27" s="203">
        <v>15</v>
      </c>
      <c r="Q27" s="203">
        <v>16</v>
      </c>
      <c r="R27" s="203">
        <v>16</v>
      </c>
      <c r="S27" s="203">
        <v>18.99</v>
      </c>
      <c r="T27" s="203">
        <v>20.99</v>
      </c>
      <c r="U27" s="203">
        <v>24</v>
      </c>
      <c r="V27" s="62">
        <v>25</v>
      </c>
    </row>
    <row r="28" spans="3:22" ht="12.75" customHeight="1">
      <c r="C28" s="22"/>
      <c r="D28" s="109"/>
      <c r="E28" s="110" t="s">
        <v>205</v>
      </c>
      <c r="F28" s="110"/>
      <c r="G28" s="110"/>
      <c r="H28" s="111"/>
      <c r="I28" s="112"/>
      <c r="J28" s="374">
        <v>5419</v>
      </c>
      <c r="K28" s="99">
        <v>5163</v>
      </c>
      <c r="L28" s="221">
        <v>6370</v>
      </c>
      <c r="M28" s="98">
        <v>6164</v>
      </c>
      <c r="N28" s="98">
        <v>5929.299999999991</v>
      </c>
      <c r="O28" s="219">
        <v>5683.2</v>
      </c>
      <c r="P28" s="219">
        <v>5497.2</v>
      </c>
      <c r="Q28" s="219">
        <v>5389.98000000001</v>
      </c>
      <c r="R28" s="219">
        <v>5139.29</v>
      </c>
      <c r="S28" s="219">
        <v>4929.05</v>
      </c>
      <c r="T28" s="219">
        <v>4847.02</v>
      </c>
      <c r="U28" s="219">
        <v>4789.93</v>
      </c>
      <c r="V28" s="99">
        <v>4731.290000000004</v>
      </c>
    </row>
    <row r="29" spans="3:22" ht="12.75" customHeight="1">
      <c r="C29" s="22"/>
      <c r="D29" s="119"/>
      <c r="E29" s="487" t="s">
        <v>4</v>
      </c>
      <c r="F29" s="53" t="s">
        <v>5</v>
      </c>
      <c r="G29" s="53"/>
      <c r="H29" s="54"/>
      <c r="I29" s="55"/>
      <c r="J29" s="375">
        <v>4821</v>
      </c>
      <c r="K29" s="35">
        <v>4600</v>
      </c>
      <c r="L29" s="284">
        <v>5742</v>
      </c>
      <c r="M29" s="34">
        <v>5542</v>
      </c>
      <c r="N29" s="34">
        <v>5329.299999999991</v>
      </c>
      <c r="O29" s="199">
        <v>5099.2</v>
      </c>
      <c r="P29" s="199">
        <v>4889.2</v>
      </c>
      <c r="Q29" s="199">
        <v>4793.910000000007</v>
      </c>
      <c r="R29" s="199">
        <v>4590.32</v>
      </c>
      <c r="S29" s="199">
        <v>4373.02</v>
      </c>
      <c r="T29" s="199">
        <v>4296.07</v>
      </c>
      <c r="U29" s="199">
        <v>4238.91</v>
      </c>
      <c r="V29" s="35">
        <v>4182.290000000005</v>
      </c>
    </row>
    <row r="30" spans="3:22" ht="12.75" customHeight="1">
      <c r="C30" s="22"/>
      <c r="D30" s="29"/>
      <c r="E30" s="511"/>
      <c r="F30" s="513" t="s">
        <v>4</v>
      </c>
      <c r="G30" s="36" t="s">
        <v>6</v>
      </c>
      <c r="H30" s="37"/>
      <c r="I30" s="38"/>
      <c r="J30" s="39">
        <v>0</v>
      </c>
      <c r="K30" s="41">
        <v>0</v>
      </c>
      <c r="L30" s="222">
        <v>140</v>
      </c>
      <c r="M30" s="40">
        <v>142</v>
      </c>
      <c r="N30" s="40">
        <v>144</v>
      </c>
      <c r="O30" s="200">
        <v>146</v>
      </c>
      <c r="P30" s="200">
        <v>144</v>
      </c>
      <c r="Q30" s="200">
        <v>140.01</v>
      </c>
      <c r="R30" s="200">
        <v>151</v>
      </c>
      <c r="S30" s="200">
        <v>150.01</v>
      </c>
      <c r="T30" s="200">
        <v>151.01</v>
      </c>
      <c r="U30" s="200">
        <v>160</v>
      </c>
      <c r="V30" s="41">
        <v>165.01</v>
      </c>
    </row>
    <row r="31" spans="3:22" ht="12.75" customHeight="1">
      <c r="C31" s="22"/>
      <c r="D31" s="29"/>
      <c r="E31" s="511"/>
      <c r="F31" s="514"/>
      <c r="G31" s="78" t="s">
        <v>7</v>
      </c>
      <c r="H31" s="79"/>
      <c r="I31" s="80"/>
      <c r="J31" s="45">
        <v>9</v>
      </c>
      <c r="K31" s="47">
        <v>9</v>
      </c>
      <c r="L31" s="359">
        <v>10</v>
      </c>
      <c r="M31" s="46">
        <v>17</v>
      </c>
      <c r="N31" s="46">
        <v>14.2</v>
      </c>
      <c r="O31" s="201">
        <v>14.4</v>
      </c>
      <c r="P31" s="201">
        <v>16.6</v>
      </c>
      <c r="Q31" s="201">
        <v>17.47</v>
      </c>
      <c r="R31" s="201">
        <v>21</v>
      </c>
      <c r="S31" s="201">
        <v>23.01</v>
      </c>
      <c r="T31" s="201">
        <v>25</v>
      </c>
      <c r="U31" s="201">
        <v>27.01</v>
      </c>
      <c r="V31" s="47">
        <v>26</v>
      </c>
    </row>
    <row r="32" spans="3:22" ht="12.75" customHeight="1">
      <c r="C32" s="22"/>
      <c r="D32" s="29"/>
      <c r="E32" s="511"/>
      <c r="F32" s="515"/>
      <c r="G32" s="42" t="s">
        <v>8</v>
      </c>
      <c r="H32" s="43"/>
      <c r="I32" s="44"/>
      <c r="J32" s="45">
        <v>12</v>
      </c>
      <c r="K32" s="47">
        <v>12</v>
      </c>
      <c r="L32" s="359">
        <v>14</v>
      </c>
      <c r="M32" s="46">
        <v>0</v>
      </c>
      <c r="N32" s="46">
        <v>14</v>
      </c>
      <c r="O32" s="201">
        <v>14</v>
      </c>
      <c r="P32" s="201">
        <v>16</v>
      </c>
      <c r="Q32" s="201">
        <v>10</v>
      </c>
      <c r="R32" s="201">
        <v>10</v>
      </c>
      <c r="S32" s="201">
        <v>11</v>
      </c>
      <c r="T32" s="201">
        <v>1</v>
      </c>
      <c r="U32" s="201">
        <v>0</v>
      </c>
      <c r="V32" s="47">
        <v>0</v>
      </c>
    </row>
    <row r="33" spans="3:22" ht="12.75" customHeight="1">
      <c r="C33" s="22"/>
      <c r="D33" s="29"/>
      <c r="E33" s="511"/>
      <c r="F33" s="516"/>
      <c r="G33" s="48" t="s">
        <v>9</v>
      </c>
      <c r="H33" s="49"/>
      <c r="I33" s="50"/>
      <c r="J33" s="376">
        <v>4800</v>
      </c>
      <c r="K33" s="52">
        <v>4579</v>
      </c>
      <c r="L33" s="371">
        <v>5578</v>
      </c>
      <c r="M33" s="51">
        <v>5383</v>
      </c>
      <c r="N33" s="51">
        <v>5157.099999999992</v>
      </c>
      <c r="O33" s="202">
        <v>4924.8</v>
      </c>
      <c r="P33" s="202">
        <v>4712.6</v>
      </c>
      <c r="Q33" s="202">
        <v>4626.4300000000085</v>
      </c>
      <c r="R33" s="202">
        <v>4408.32</v>
      </c>
      <c r="S33" s="202">
        <v>4189</v>
      </c>
      <c r="T33" s="202">
        <v>4119.06</v>
      </c>
      <c r="U33" s="202">
        <v>4051.9</v>
      </c>
      <c r="V33" s="52">
        <v>3991.280000000004</v>
      </c>
    </row>
    <row r="34" spans="3:22" ht="12.75" customHeight="1">
      <c r="C34" s="22"/>
      <c r="D34" s="29"/>
      <c r="E34" s="511"/>
      <c r="F34" s="53" t="s">
        <v>192</v>
      </c>
      <c r="G34" s="53"/>
      <c r="H34" s="54"/>
      <c r="I34" s="55"/>
      <c r="J34" s="375">
        <v>589</v>
      </c>
      <c r="K34" s="35">
        <v>554</v>
      </c>
      <c r="L34" s="284">
        <v>615</v>
      </c>
      <c r="M34" s="34">
        <v>607</v>
      </c>
      <c r="N34" s="34">
        <v>585</v>
      </c>
      <c r="O34" s="199">
        <v>568</v>
      </c>
      <c r="P34" s="199">
        <v>591</v>
      </c>
      <c r="Q34" s="199">
        <v>578.07</v>
      </c>
      <c r="R34" s="199">
        <v>531.97</v>
      </c>
      <c r="S34" s="199">
        <v>538.03</v>
      </c>
      <c r="T34" s="199">
        <v>533.95</v>
      </c>
      <c r="U34" s="199">
        <v>534.02</v>
      </c>
      <c r="V34" s="35">
        <v>533.9999999999999</v>
      </c>
    </row>
    <row r="35" spans="3:22" ht="12.75" customHeight="1" thickBot="1">
      <c r="C35" s="22"/>
      <c r="D35" s="56"/>
      <c r="E35" s="512"/>
      <c r="F35" s="58" t="s">
        <v>13</v>
      </c>
      <c r="G35" s="58"/>
      <c r="H35" s="59"/>
      <c r="I35" s="60"/>
      <c r="J35" s="377">
        <v>9</v>
      </c>
      <c r="K35" s="62">
        <v>9</v>
      </c>
      <c r="L35" s="285">
        <v>13</v>
      </c>
      <c r="M35" s="61">
        <v>15</v>
      </c>
      <c r="N35" s="61">
        <v>15</v>
      </c>
      <c r="O35" s="203">
        <v>16</v>
      </c>
      <c r="P35" s="203">
        <v>17</v>
      </c>
      <c r="Q35" s="203">
        <v>18</v>
      </c>
      <c r="R35" s="203">
        <v>17</v>
      </c>
      <c r="S35" s="203">
        <v>18</v>
      </c>
      <c r="T35" s="203">
        <v>17</v>
      </c>
      <c r="U35" s="203">
        <v>17</v>
      </c>
      <c r="V35" s="62">
        <v>15</v>
      </c>
    </row>
    <row r="36" spans="3:22" ht="12.75" customHeight="1">
      <c r="C36" s="22"/>
      <c r="D36" s="109"/>
      <c r="E36" s="110" t="s">
        <v>206</v>
      </c>
      <c r="F36" s="110"/>
      <c r="G36" s="110"/>
      <c r="H36" s="111"/>
      <c r="I36" s="112"/>
      <c r="J36" s="374">
        <v>8652</v>
      </c>
      <c r="K36" s="99">
        <v>8863</v>
      </c>
      <c r="L36" s="221">
        <v>9139</v>
      </c>
      <c r="M36" s="98">
        <v>9340</v>
      </c>
      <c r="N36" s="98">
        <v>9491.7</v>
      </c>
      <c r="O36" s="219">
        <v>9634.700000000006</v>
      </c>
      <c r="P36" s="219">
        <v>9733.7</v>
      </c>
      <c r="Q36" s="219">
        <v>9555.649999999989</v>
      </c>
      <c r="R36" s="219">
        <v>9157.77</v>
      </c>
      <c r="S36" s="219">
        <v>8603.18</v>
      </c>
      <c r="T36" s="219">
        <v>8177.13</v>
      </c>
      <c r="U36" s="219">
        <v>7951.88</v>
      </c>
      <c r="V36" s="99">
        <v>7843.480000000004</v>
      </c>
    </row>
    <row r="37" spans="3:22" ht="12.75" customHeight="1">
      <c r="C37" s="22"/>
      <c r="D37" s="119"/>
      <c r="E37" s="487" t="s">
        <v>4</v>
      </c>
      <c r="F37" s="30" t="s">
        <v>5</v>
      </c>
      <c r="G37" s="53"/>
      <c r="H37" s="54"/>
      <c r="I37" s="55"/>
      <c r="J37" s="375">
        <v>7197</v>
      </c>
      <c r="K37" s="35">
        <v>7362</v>
      </c>
      <c r="L37" s="284">
        <v>7584</v>
      </c>
      <c r="M37" s="34">
        <v>7721</v>
      </c>
      <c r="N37" s="34">
        <v>7817.7</v>
      </c>
      <c r="O37" s="199">
        <v>7920.700000000005</v>
      </c>
      <c r="P37" s="199">
        <v>7931.2</v>
      </c>
      <c r="Q37" s="199">
        <v>7795.89</v>
      </c>
      <c r="R37" s="199">
        <v>7491.659999999994</v>
      </c>
      <c r="S37" s="199">
        <v>7050.84</v>
      </c>
      <c r="T37" s="199">
        <v>6672.1</v>
      </c>
      <c r="U37" s="199">
        <v>6453.32</v>
      </c>
      <c r="V37" s="35">
        <v>6344.2000000000035</v>
      </c>
    </row>
    <row r="38" spans="3:22" ht="12.75" customHeight="1">
      <c r="C38" s="22"/>
      <c r="D38" s="29"/>
      <c r="E38" s="511"/>
      <c r="F38" s="492" t="s">
        <v>4</v>
      </c>
      <c r="G38" s="36" t="s">
        <v>6</v>
      </c>
      <c r="H38" s="37"/>
      <c r="I38" s="38"/>
      <c r="J38" s="39">
        <v>0</v>
      </c>
      <c r="K38" s="41">
        <v>0</v>
      </c>
      <c r="L38" s="222">
        <v>25</v>
      </c>
      <c r="M38" s="40">
        <v>27</v>
      </c>
      <c r="N38" s="40">
        <v>28</v>
      </c>
      <c r="O38" s="200">
        <v>30</v>
      </c>
      <c r="P38" s="200">
        <v>31.8</v>
      </c>
      <c r="Q38" s="200">
        <v>32.1</v>
      </c>
      <c r="R38" s="200">
        <v>33.4</v>
      </c>
      <c r="S38" s="200">
        <v>30</v>
      </c>
      <c r="T38" s="200">
        <v>30</v>
      </c>
      <c r="U38" s="200">
        <v>28</v>
      </c>
      <c r="V38" s="41">
        <v>28</v>
      </c>
    </row>
    <row r="39" spans="3:22" ht="12.75" customHeight="1">
      <c r="C39" s="22"/>
      <c r="D39" s="29"/>
      <c r="E39" s="511"/>
      <c r="F39" s="490"/>
      <c r="G39" s="78" t="s">
        <v>7</v>
      </c>
      <c r="H39" s="79"/>
      <c r="I39" s="80"/>
      <c r="J39" s="45">
        <v>35</v>
      </c>
      <c r="K39" s="47">
        <v>47</v>
      </c>
      <c r="L39" s="359">
        <v>47</v>
      </c>
      <c r="M39" s="46">
        <v>48</v>
      </c>
      <c r="N39" s="46">
        <v>50.8</v>
      </c>
      <c r="O39" s="201">
        <v>53</v>
      </c>
      <c r="P39" s="201">
        <v>53</v>
      </c>
      <c r="Q39" s="201">
        <v>54</v>
      </c>
      <c r="R39" s="201">
        <v>53</v>
      </c>
      <c r="S39" s="201">
        <v>52</v>
      </c>
      <c r="T39" s="201">
        <v>54</v>
      </c>
      <c r="U39" s="201">
        <v>54</v>
      </c>
      <c r="V39" s="47">
        <v>55</v>
      </c>
    </row>
    <row r="40" spans="3:22" ht="12.75" customHeight="1">
      <c r="C40" s="22"/>
      <c r="D40" s="29"/>
      <c r="E40" s="511"/>
      <c r="F40" s="490"/>
      <c r="G40" s="42" t="s">
        <v>8</v>
      </c>
      <c r="H40" s="43"/>
      <c r="I40" s="44"/>
      <c r="J40" s="45">
        <v>82</v>
      </c>
      <c r="K40" s="47">
        <v>61</v>
      </c>
      <c r="L40" s="359">
        <v>42</v>
      </c>
      <c r="M40" s="46">
        <v>23</v>
      </c>
      <c r="N40" s="46">
        <v>20</v>
      </c>
      <c r="O40" s="201">
        <v>23</v>
      </c>
      <c r="P40" s="201">
        <v>26</v>
      </c>
      <c r="Q40" s="201">
        <v>27</v>
      </c>
      <c r="R40" s="201">
        <v>27</v>
      </c>
      <c r="S40" s="201">
        <v>26</v>
      </c>
      <c r="T40" s="201">
        <v>26</v>
      </c>
      <c r="U40" s="201">
        <v>26</v>
      </c>
      <c r="V40" s="47">
        <v>27</v>
      </c>
    </row>
    <row r="41" spans="3:22" ht="12.75" customHeight="1">
      <c r="C41" s="22"/>
      <c r="D41" s="29"/>
      <c r="E41" s="511"/>
      <c r="F41" s="491"/>
      <c r="G41" s="48" t="s">
        <v>9</v>
      </c>
      <c r="H41" s="49"/>
      <c r="I41" s="50"/>
      <c r="J41" s="376">
        <v>7080</v>
      </c>
      <c r="K41" s="52">
        <v>7254</v>
      </c>
      <c r="L41" s="371">
        <v>7470</v>
      </c>
      <c r="M41" s="51">
        <v>7623</v>
      </c>
      <c r="N41" s="51">
        <v>7718.9</v>
      </c>
      <c r="O41" s="202">
        <v>7814.700000000005</v>
      </c>
      <c r="P41" s="202">
        <v>7820.4</v>
      </c>
      <c r="Q41" s="202">
        <v>7682.79</v>
      </c>
      <c r="R41" s="202">
        <v>7378.26</v>
      </c>
      <c r="S41" s="202">
        <v>6942.84</v>
      </c>
      <c r="T41" s="202">
        <v>6562.1</v>
      </c>
      <c r="U41" s="202">
        <v>6345.32</v>
      </c>
      <c r="V41" s="52">
        <v>6234.200000000003</v>
      </c>
    </row>
    <row r="42" spans="3:22" ht="12.75" customHeight="1">
      <c r="C42" s="22"/>
      <c r="D42" s="29"/>
      <c r="E42" s="511"/>
      <c r="F42" s="30" t="s">
        <v>192</v>
      </c>
      <c r="G42" s="53"/>
      <c r="H42" s="54"/>
      <c r="I42" s="55"/>
      <c r="J42" s="375">
        <v>1384</v>
      </c>
      <c r="K42" s="35">
        <v>1429</v>
      </c>
      <c r="L42" s="284">
        <v>1481</v>
      </c>
      <c r="M42" s="34">
        <v>1548</v>
      </c>
      <c r="N42" s="34">
        <v>1600</v>
      </c>
      <c r="O42" s="199">
        <v>1638</v>
      </c>
      <c r="P42" s="199">
        <v>1724.5</v>
      </c>
      <c r="Q42" s="199">
        <v>1680.76</v>
      </c>
      <c r="R42" s="199">
        <v>1587.12</v>
      </c>
      <c r="S42" s="199">
        <v>1471.58</v>
      </c>
      <c r="T42" s="199">
        <v>1423.77</v>
      </c>
      <c r="U42" s="199">
        <v>1414.84</v>
      </c>
      <c r="V42" s="35">
        <v>1413.9700000000005</v>
      </c>
    </row>
    <row r="43" spans="3:22" ht="12.75" customHeight="1" thickBot="1">
      <c r="C43" s="22"/>
      <c r="D43" s="56"/>
      <c r="E43" s="512"/>
      <c r="F43" s="57" t="s">
        <v>13</v>
      </c>
      <c r="G43" s="58"/>
      <c r="H43" s="59"/>
      <c r="I43" s="60"/>
      <c r="J43" s="377">
        <v>71</v>
      </c>
      <c r="K43" s="62">
        <v>72</v>
      </c>
      <c r="L43" s="285">
        <v>74</v>
      </c>
      <c r="M43" s="61">
        <v>71</v>
      </c>
      <c r="N43" s="61">
        <v>74</v>
      </c>
      <c r="O43" s="203">
        <v>76</v>
      </c>
      <c r="P43" s="203">
        <v>78</v>
      </c>
      <c r="Q43" s="203">
        <v>79</v>
      </c>
      <c r="R43" s="203">
        <v>78.99</v>
      </c>
      <c r="S43" s="203">
        <v>80.76</v>
      </c>
      <c r="T43" s="203">
        <v>81.26</v>
      </c>
      <c r="U43" s="203">
        <v>83.72</v>
      </c>
      <c r="V43" s="62">
        <v>85.31</v>
      </c>
    </row>
    <row r="44" spans="4:22" ht="13.5">
      <c r="D44" s="75" t="s">
        <v>91</v>
      </c>
      <c r="E44" s="76"/>
      <c r="F44" s="76"/>
      <c r="G44" s="76"/>
      <c r="H44" s="76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63" t="s">
        <v>185</v>
      </c>
    </row>
    <row r="45" spans="4:22" ht="12.75">
      <c r="D45" s="64" t="s">
        <v>1</v>
      </c>
      <c r="E45" s="486" t="s">
        <v>148</v>
      </c>
      <c r="F45" s="486"/>
      <c r="G45" s="486"/>
      <c r="H45" s="486"/>
      <c r="I45" s="486"/>
      <c r="J45" s="486"/>
      <c r="K45" s="486"/>
      <c r="L45" s="486"/>
      <c r="M45" s="486"/>
      <c r="N45" s="486"/>
      <c r="O45" s="486"/>
      <c r="P45" s="486"/>
      <c r="Q45" s="486"/>
      <c r="R45" s="486"/>
      <c r="S45" s="486"/>
      <c r="T45" s="486"/>
      <c r="U45" s="486"/>
      <c r="V45" s="486"/>
    </row>
  </sheetData>
  <sheetProtection/>
  <mergeCells count="23">
    <mergeCell ref="U7:U10"/>
    <mergeCell ref="E45:V45"/>
    <mergeCell ref="N7:N10"/>
    <mergeCell ref="V7:V10"/>
    <mergeCell ref="J7:J10"/>
    <mergeCell ref="K7:K10"/>
    <mergeCell ref="L7:L10"/>
    <mergeCell ref="E37:E43"/>
    <mergeCell ref="E29:E35"/>
    <mergeCell ref="T7:T10"/>
    <mergeCell ref="F38:F41"/>
    <mergeCell ref="E13:E19"/>
    <mergeCell ref="D7:I11"/>
    <mergeCell ref="F14:F17"/>
    <mergeCell ref="F30:F33"/>
    <mergeCell ref="E21:E27"/>
    <mergeCell ref="S7:S10"/>
    <mergeCell ref="Q7:Q10"/>
    <mergeCell ref="M7:M10"/>
    <mergeCell ref="F22:F25"/>
    <mergeCell ref="R7:R10"/>
    <mergeCell ref="P7:P10"/>
    <mergeCell ref="O7:O10"/>
  </mergeCells>
  <conditionalFormatting sqref="V44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I8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31" width="10.25390625" style="66" customWidth="1"/>
    <col min="32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93</v>
      </c>
      <c r="E4" s="68"/>
      <c r="F4" s="68"/>
      <c r="G4" s="68"/>
      <c r="H4" s="16" t="s">
        <v>150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18</v>
      </c>
      <c r="D5" s="17" t="s">
        <v>196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59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22"/>
      <c r="D12" s="104" t="s">
        <v>60</v>
      </c>
      <c r="E12" s="105"/>
      <c r="F12" s="105"/>
      <c r="G12" s="105"/>
      <c r="H12" s="105"/>
      <c r="I12" s="105"/>
      <c r="J12" s="106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8"/>
    </row>
    <row r="13" spans="3:35" ht="12.75">
      <c r="C13" s="22"/>
      <c r="D13" s="109"/>
      <c r="E13" s="110" t="s">
        <v>2</v>
      </c>
      <c r="F13" s="110"/>
      <c r="G13" s="110"/>
      <c r="H13" s="111"/>
      <c r="I13" s="112"/>
      <c r="J13" s="98">
        <v>389706</v>
      </c>
      <c r="K13" s="98">
        <v>390911</v>
      </c>
      <c r="L13" s="98">
        <v>387745</v>
      </c>
      <c r="M13" s="98">
        <v>386991</v>
      </c>
      <c r="N13" s="98">
        <v>379404</v>
      </c>
      <c r="O13" s="219">
        <v>373246</v>
      </c>
      <c r="P13" s="219">
        <v>367889</v>
      </c>
      <c r="Q13" s="219">
        <v>350645</v>
      </c>
      <c r="R13" s="219">
        <v>329773</v>
      </c>
      <c r="S13" s="219">
        <v>309575</v>
      </c>
      <c r="T13" s="219">
        <v>293782</v>
      </c>
      <c r="U13" s="219">
        <v>285118</v>
      </c>
      <c r="V13" s="99">
        <v>278625</v>
      </c>
      <c r="AC13" s="342"/>
      <c r="AD13" s="342"/>
      <c r="AE13" s="342"/>
      <c r="AF13" s="342"/>
      <c r="AG13" s="342"/>
      <c r="AH13" s="342"/>
      <c r="AI13" s="342"/>
    </row>
    <row r="14" spans="3:34" ht="12.75" customHeight="1">
      <c r="C14" s="22"/>
      <c r="D14" s="29"/>
      <c r="E14" s="488" t="s">
        <v>4</v>
      </c>
      <c r="F14" s="77" t="s">
        <v>5</v>
      </c>
      <c r="G14" s="31"/>
      <c r="H14" s="32"/>
      <c r="I14" s="33"/>
      <c r="J14" s="34">
        <v>337632</v>
      </c>
      <c r="K14" s="34">
        <v>338222</v>
      </c>
      <c r="L14" s="34">
        <v>334929</v>
      </c>
      <c r="M14" s="34">
        <v>332448</v>
      </c>
      <c r="N14" s="34">
        <v>325251</v>
      </c>
      <c r="O14" s="199">
        <v>319172</v>
      </c>
      <c r="P14" s="199">
        <v>313116</v>
      </c>
      <c r="Q14" s="199">
        <v>299440</v>
      </c>
      <c r="R14" s="199">
        <v>282753</v>
      </c>
      <c r="S14" s="199">
        <v>265517</v>
      </c>
      <c r="T14" s="199">
        <v>251451</v>
      </c>
      <c r="U14" s="199">
        <v>242601</v>
      </c>
      <c r="V14" s="35">
        <v>236092</v>
      </c>
      <c r="AC14" s="342"/>
      <c r="AD14" s="342"/>
      <c r="AE14" s="342"/>
      <c r="AF14" s="342"/>
      <c r="AG14" s="342"/>
      <c r="AH14" s="342"/>
    </row>
    <row r="15" spans="3:34" ht="12.75" customHeight="1">
      <c r="C15" s="22"/>
      <c r="D15" s="29"/>
      <c r="E15" s="503"/>
      <c r="F15" s="492" t="s">
        <v>4</v>
      </c>
      <c r="G15" s="36" t="s">
        <v>6</v>
      </c>
      <c r="H15" s="37"/>
      <c r="I15" s="38"/>
      <c r="J15" s="40">
        <v>1557</v>
      </c>
      <c r="K15" s="40">
        <v>1499</v>
      </c>
      <c r="L15" s="40">
        <v>1537</v>
      </c>
      <c r="M15" s="40">
        <v>1492</v>
      </c>
      <c r="N15" s="40">
        <v>1575</v>
      </c>
      <c r="O15" s="200">
        <v>1560</v>
      </c>
      <c r="P15" s="200">
        <v>1600</v>
      </c>
      <c r="Q15" s="200">
        <v>1526</v>
      </c>
      <c r="R15" s="200">
        <v>1480</v>
      </c>
      <c r="S15" s="200">
        <v>1359</v>
      </c>
      <c r="T15" s="200">
        <v>1288</v>
      </c>
      <c r="U15" s="200">
        <v>1195</v>
      </c>
      <c r="V15" s="41">
        <v>1217</v>
      </c>
      <c r="AC15" s="342"/>
      <c r="AD15" s="342"/>
      <c r="AE15" s="342"/>
      <c r="AF15" s="342"/>
      <c r="AG15" s="342"/>
      <c r="AH15" s="342"/>
    </row>
    <row r="16" spans="3:34" ht="12.75" customHeight="1">
      <c r="C16" s="22"/>
      <c r="D16" s="29"/>
      <c r="E16" s="503"/>
      <c r="F16" s="490"/>
      <c r="G16" s="78" t="s">
        <v>7</v>
      </c>
      <c r="H16" s="79"/>
      <c r="I16" s="80"/>
      <c r="J16" s="46">
        <v>1036</v>
      </c>
      <c r="K16" s="46">
        <v>1339</v>
      </c>
      <c r="L16" s="46">
        <v>1410</v>
      </c>
      <c r="M16" s="46">
        <v>1572</v>
      </c>
      <c r="N16" s="46">
        <v>1572</v>
      </c>
      <c r="O16" s="201">
        <v>1614</v>
      </c>
      <c r="P16" s="201">
        <v>1635</v>
      </c>
      <c r="Q16" s="201">
        <v>1615</v>
      </c>
      <c r="R16" s="201">
        <v>1597</v>
      </c>
      <c r="S16" s="201">
        <v>1520</v>
      </c>
      <c r="T16" s="201">
        <v>1540</v>
      </c>
      <c r="U16" s="201">
        <v>1566</v>
      </c>
      <c r="V16" s="47">
        <v>1578</v>
      </c>
      <c r="AC16" s="342"/>
      <c r="AD16" s="342"/>
      <c r="AE16" s="342"/>
      <c r="AF16" s="342"/>
      <c r="AG16" s="342"/>
      <c r="AH16" s="342"/>
    </row>
    <row r="17" spans="3:34" ht="12.75">
      <c r="C17" s="22"/>
      <c r="D17" s="29"/>
      <c r="E17" s="503"/>
      <c r="F17" s="509"/>
      <c r="G17" s="42" t="s">
        <v>8</v>
      </c>
      <c r="H17" s="43"/>
      <c r="I17" s="44"/>
      <c r="J17" s="46">
        <v>1843</v>
      </c>
      <c r="K17" s="46">
        <v>1606</v>
      </c>
      <c r="L17" s="46">
        <v>1232</v>
      </c>
      <c r="M17" s="46">
        <v>749</v>
      </c>
      <c r="N17" s="46">
        <v>906</v>
      </c>
      <c r="O17" s="201">
        <v>935</v>
      </c>
      <c r="P17" s="201">
        <v>1089</v>
      </c>
      <c r="Q17" s="201">
        <v>1022</v>
      </c>
      <c r="R17" s="201">
        <v>966</v>
      </c>
      <c r="S17" s="201">
        <v>981</v>
      </c>
      <c r="T17" s="201">
        <v>1083</v>
      </c>
      <c r="U17" s="201">
        <v>1104</v>
      </c>
      <c r="V17" s="47">
        <v>1143</v>
      </c>
      <c r="AC17" s="342"/>
      <c r="AD17" s="342"/>
      <c r="AE17" s="342"/>
      <c r="AF17" s="342"/>
      <c r="AG17" s="342"/>
      <c r="AH17" s="342"/>
    </row>
    <row r="18" spans="3:34" ht="12.75">
      <c r="C18" s="22"/>
      <c r="D18" s="29"/>
      <c r="E18" s="503"/>
      <c r="F18" s="510"/>
      <c r="G18" s="48" t="s">
        <v>9</v>
      </c>
      <c r="H18" s="49"/>
      <c r="I18" s="50"/>
      <c r="J18" s="51">
        <v>333196</v>
      </c>
      <c r="K18" s="51">
        <v>333778</v>
      </c>
      <c r="L18" s="51">
        <v>330750</v>
      </c>
      <c r="M18" s="51">
        <v>328635</v>
      </c>
      <c r="N18" s="51">
        <v>321198</v>
      </c>
      <c r="O18" s="202">
        <v>315063</v>
      </c>
      <c r="P18" s="202">
        <v>308792</v>
      </c>
      <c r="Q18" s="202">
        <v>295277</v>
      </c>
      <c r="R18" s="202">
        <v>278710</v>
      </c>
      <c r="S18" s="202">
        <v>261657</v>
      </c>
      <c r="T18" s="202">
        <v>247540</v>
      </c>
      <c r="U18" s="202">
        <v>238736</v>
      </c>
      <c r="V18" s="52">
        <v>232154</v>
      </c>
      <c r="AC18" s="342"/>
      <c r="AD18" s="342"/>
      <c r="AE18" s="342"/>
      <c r="AF18" s="342"/>
      <c r="AG18" s="342"/>
      <c r="AH18" s="342"/>
    </row>
    <row r="19" spans="3:34" ht="12.75">
      <c r="C19" s="22"/>
      <c r="D19" s="29"/>
      <c r="E19" s="503"/>
      <c r="F19" s="30" t="s">
        <v>192</v>
      </c>
      <c r="G19" s="53"/>
      <c r="H19" s="54"/>
      <c r="I19" s="55"/>
      <c r="J19" s="34">
        <v>49732</v>
      </c>
      <c r="K19" s="34">
        <v>50361</v>
      </c>
      <c r="L19" s="34">
        <v>50477</v>
      </c>
      <c r="M19" s="34">
        <v>52195</v>
      </c>
      <c r="N19" s="34">
        <v>51803</v>
      </c>
      <c r="O19" s="199">
        <v>51716</v>
      </c>
      <c r="P19" s="199">
        <v>52423</v>
      </c>
      <c r="Q19" s="199">
        <v>48768</v>
      </c>
      <c r="R19" s="199">
        <v>44601</v>
      </c>
      <c r="S19" s="199">
        <v>41505</v>
      </c>
      <c r="T19" s="199">
        <v>39754</v>
      </c>
      <c r="U19" s="199">
        <v>39864</v>
      </c>
      <c r="V19" s="35">
        <v>39834</v>
      </c>
      <c r="AC19" s="342"/>
      <c r="AD19" s="342"/>
      <c r="AE19" s="342"/>
      <c r="AF19" s="342"/>
      <c r="AG19" s="342"/>
      <c r="AH19" s="342"/>
    </row>
    <row r="20" spans="3:34" ht="13.5" thickBot="1">
      <c r="C20" s="22"/>
      <c r="D20" s="56"/>
      <c r="E20" s="504"/>
      <c r="F20" s="57" t="s">
        <v>13</v>
      </c>
      <c r="G20" s="58"/>
      <c r="H20" s="59"/>
      <c r="I20" s="60"/>
      <c r="J20" s="61">
        <v>2342</v>
      </c>
      <c r="K20" s="61">
        <v>2328</v>
      </c>
      <c r="L20" s="61">
        <v>2339</v>
      </c>
      <c r="M20" s="61">
        <v>2348</v>
      </c>
      <c r="N20" s="61">
        <v>2350</v>
      </c>
      <c r="O20" s="203">
        <v>2358</v>
      </c>
      <c r="P20" s="203">
        <v>2350</v>
      </c>
      <c r="Q20" s="203">
        <v>2437</v>
      </c>
      <c r="R20" s="203">
        <v>2419</v>
      </c>
      <c r="S20" s="203">
        <v>2553</v>
      </c>
      <c r="T20" s="203">
        <v>2577</v>
      </c>
      <c r="U20" s="203">
        <v>2653</v>
      </c>
      <c r="V20" s="62">
        <v>2699</v>
      </c>
      <c r="AC20" s="342"/>
      <c r="AD20" s="342"/>
      <c r="AE20" s="342"/>
      <c r="AF20" s="342"/>
      <c r="AG20" s="342"/>
      <c r="AH20" s="342"/>
    </row>
    <row r="21" spans="3:34" ht="12.75">
      <c r="C21" s="22"/>
      <c r="D21" s="109"/>
      <c r="E21" s="110" t="s">
        <v>134</v>
      </c>
      <c r="F21" s="110"/>
      <c r="G21" s="110"/>
      <c r="H21" s="111"/>
      <c r="I21" s="112"/>
      <c r="J21" s="98">
        <v>378950</v>
      </c>
      <c r="K21" s="98">
        <v>379442</v>
      </c>
      <c r="L21" s="98">
        <v>376850</v>
      </c>
      <c r="M21" s="98">
        <v>375598</v>
      </c>
      <c r="N21" s="98">
        <v>368261</v>
      </c>
      <c r="O21" s="219">
        <v>362154</v>
      </c>
      <c r="P21" s="219">
        <v>356867</v>
      </c>
      <c r="Q21" s="219">
        <v>339550</v>
      </c>
      <c r="R21" s="219">
        <v>319162</v>
      </c>
      <c r="S21" s="219">
        <v>298977</v>
      </c>
      <c r="T21" s="219">
        <v>282901</v>
      </c>
      <c r="U21" s="219">
        <v>273960</v>
      </c>
      <c r="V21" s="99">
        <v>267732</v>
      </c>
      <c r="AC21" s="342"/>
      <c r="AD21" s="342"/>
      <c r="AE21" s="342"/>
      <c r="AF21" s="342"/>
      <c r="AG21" s="342"/>
      <c r="AH21" s="342"/>
    </row>
    <row r="22" spans="3:34" ht="12.75" customHeight="1">
      <c r="C22" s="22"/>
      <c r="D22" s="29"/>
      <c r="E22" s="488" t="s">
        <v>4</v>
      </c>
      <c r="F22" s="77" t="s">
        <v>5</v>
      </c>
      <c r="G22" s="31"/>
      <c r="H22" s="32"/>
      <c r="I22" s="33"/>
      <c r="J22" s="34">
        <v>329982</v>
      </c>
      <c r="K22" s="34">
        <v>330159</v>
      </c>
      <c r="L22" s="34">
        <v>327498</v>
      </c>
      <c r="M22" s="34">
        <v>325158</v>
      </c>
      <c r="N22" s="34">
        <v>318105</v>
      </c>
      <c r="O22" s="199">
        <v>312276</v>
      </c>
      <c r="P22" s="199">
        <v>306328</v>
      </c>
      <c r="Q22" s="199">
        <v>292831</v>
      </c>
      <c r="R22" s="199">
        <v>276459</v>
      </c>
      <c r="S22" s="199">
        <v>259527</v>
      </c>
      <c r="T22" s="199">
        <v>245384</v>
      </c>
      <c r="U22" s="199">
        <v>237107</v>
      </c>
      <c r="V22" s="35">
        <v>230780</v>
      </c>
      <c r="AD22" s="342"/>
      <c r="AE22" s="342"/>
      <c r="AF22" s="342"/>
      <c r="AG22" s="342"/>
      <c r="AH22" s="342"/>
    </row>
    <row r="23" spans="3:34" ht="12.75" customHeight="1">
      <c r="C23" s="22"/>
      <c r="D23" s="29"/>
      <c r="E23" s="503"/>
      <c r="F23" s="492" t="s">
        <v>4</v>
      </c>
      <c r="G23" s="36" t="s">
        <v>6</v>
      </c>
      <c r="H23" s="37"/>
      <c r="I23" s="38"/>
      <c r="J23" s="40">
        <v>1557</v>
      </c>
      <c r="K23" s="40">
        <v>1499</v>
      </c>
      <c r="L23" s="40">
        <v>1537</v>
      </c>
      <c r="M23" s="40">
        <v>1492</v>
      </c>
      <c r="N23" s="40">
        <v>1575</v>
      </c>
      <c r="O23" s="200">
        <v>1560</v>
      </c>
      <c r="P23" s="200">
        <v>1600</v>
      </c>
      <c r="Q23" s="200">
        <v>1526</v>
      </c>
      <c r="R23" s="200">
        <v>1480</v>
      </c>
      <c r="S23" s="200">
        <v>1359</v>
      </c>
      <c r="T23" s="200">
        <v>1288</v>
      </c>
      <c r="U23" s="200">
        <v>1195</v>
      </c>
      <c r="V23" s="41">
        <v>1217</v>
      </c>
      <c r="AD23" s="342"/>
      <c r="AE23" s="342"/>
      <c r="AF23" s="342"/>
      <c r="AG23" s="342"/>
      <c r="AH23" s="342"/>
    </row>
    <row r="24" spans="3:34" ht="12.75" customHeight="1">
      <c r="C24" s="22"/>
      <c r="D24" s="29"/>
      <c r="E24" s="503"/>
      <c r="F24" s="490"/>
      <c r="G24" s="78" t="s">
        <v>7</v>
      </c>
      <c r="H24" s="79"/>
      <c r="I24" s="80"/>
      <c r="J24" s="46">
        <v>1036</v>
      </c>
      <c r="K24" s="46">
        <v>1339</v>
      </c>
      <c r="L24" s="46">
        <v>1410</v>
      </c>
      <c r="M24" s="46">
        <v>1572</v>
      </c>
      <c r="N24" s="46">
        <v>1572</v>
      </c>
      <c r="O24" s="201">
        <v>1614</v>
      </c>
      <c r="P24" s="201">
        <v>1635</v>
      </c>
      <c r="Q24" s="201">
        <v>1615</v>
      </c>
      <c r="R24" s="201">
        <v>1597</v>
      </c>
      <c r="S24" s="201">
        <v>1520</v>
      </c>
      <c r="T24" s="201">
        <v>1540</v>
      </c>
      <c r="U24" s="201">
        <v>1566</v>
      </c>
      <c r="V24" s="47">
        <v>1563</v>
      </c>
      <c r="AC24" s="342"/>
      <c r="AD24" s="342"/>
      <c r="AE24" s="342"/>
      <c r="AF24" s="342"/>
      <c r="AG24" s="342"/>
      <c r="AH24" s="342"/>
    </row>
    <row r="25" spans="3:34" ht="12.75">
      <c r="C25" s="22"/>
      <c r="D25" s="29"/>
      <c r="E25" s="503"/>
      <c r="F25" s="509"/>
      <c r="G25" s="42" t="s">
        <v>8</v>
      </c>
      <c r="H25" s="43"/>
      <c r="I25" s="44"/>
      <c r="J25" s="46">
        <v>1494</v>
      </c>
      <c r="K25" s="46">
        <v>1249</v>
      </c>
      <c r="L25" s="46">
        <v>951</v>
      </c>
      <c r="M25" s="46">
        <v>639</v>
      </c>
      <c r="N25" s="46">
        <v>677</v>
      </c>
      <c r="O25" s="201">
        <v>733</v>
      </c>
      <c r="P25" s="201">
        <v>865</v>
      </c>
      <c r="Q25" s="201">
        <v>779</v>
      </c>
      <c r="R25" s="201">
        <v>755</v>
      </c>
      <c r="S25" s="201">
        <v>762</v>
      </c>
      <c r="T25" s="201">
        <v>703</v>
      </c>
      <c r="U25" s="201">
        <v>711</v>
      </c>
      <c r="V25" s="47">
        <v>710</v>
      </c>
      <c r="AC25" s="342"/>
      <c r="AD25" s="342"/>
      <c r="AE25" s="342"/>
      <c r="AF25" s="342"/>
      <c r="AG25" s="342"/>
      <c r="AH25" s="342"/>
    </row>
    <row r="26" spans="3:34" ht="12.75">
      <c r="C26" s="22"/>
      <c r="D26" s="29"/>
      <c r="E26" s="503"/>
      <c r="F26" s="510"/>
      <c r="G26" s="48" t="s">
        <v>9</v>
      </c>
      <c r="H26" s="49"/>
      <c r="I26" s="50"/>
      <c r="J26" s="51">
        <v>325895</v>
      </c>
      <c r="K26" s="51">
        <v>326072</v>
      </c>
      <c r="L26" s="51">
        <v>323600</v>
      </c>
      <c r="M26" s="51">
        <v>321455</v>
      </c>
      <c r="N26" s="51">
        <v>314281</v>
      </c>
      <c r="O26" s="202">
        <v>308369</v>
      </c>
      <c r="P26" s="202">
        <v>302228</v>
      </c>
      <c r="Q26" s="202">
        <v>288911</v>
      </c>
      <c r="R26" s="202">
        <v>272627</v>
      </c>
      <c r="S26" s="202">
        <v>255886</v>
      </c>
      <c r="T26" s="202">
        <v>241853</v>
      </c>
      <c r="U26" s="202">
        <v>233635</v>
      </c>
      <c r="V26" s="52">
        <v>227290</v>
      </c>
      <c r="AC26" s="342"/>
      <c r="AD26" s="342"/>
      <c r="AE26" s="342"/>
      <c r="AF26" s="342"/>
      <c r="AG26" s="342"/>
      <c r="AH26" s="342"/>
    </row>
    <row r="27" spans="3:34" ht="12.75">
      <c r="C27" s="22"/>
      <c r="D27" s="29"/>
      <c r="E27" s="503"/>
      <c r="F27" s="30" t="s">
        <v>192</v>
      </c>
      <c r="G27" s="53"/>
      <c r="H27" s="54"/>
      <c r="I27" s="55"/>
      <c r="J27" s="34">
        <v>46682</v>
      </c>
      <c r="K27" s="34">
        <v>47021</v>
      </c>
      <c r="L27" s="34">
        <v>47066</v>
      </c>
      <c r="M27" s="34">
        <v>48180</v>
      </c>
      <c r="N27" s="34">
        <v>47860</v>
      </c>
      <c r="O27" s="199">
        <v>47604</v>
      </c>
      <c r="P27" s="199">
        <v>48239</v>
      </c>
      <c r="Q27" s="199">
        <v>44367</v>
      </c>
      <c r="R27" s="199">
        <v>40391</v>
      </c>
      <c r="S27" s="199">
        <v>37113</v>
      </c>
      <c r="T27" s="199">
        <v>35185</v>
      </c>
      <c r="U27" s="199">
        <v>34518</v>
      </c>
      <c r="V27" s="35">
        <v>34587</v>
      </c>
      <c r="AC27" s="342"/>
      <c r="AD27" s="342"/>
      <c r="AE27" s="342"/>
      <c r="AF27" s="342"/>
      <c r="AG27" s="342"/>
      <c r="AH27" s="342"/>
    </row>
    <row r="28" spans="3:34" ht="13.5" thickBot="1">
      <c r="C28" s="22"/>
      <c r="D28" s="56"/>
      <c r="E28" s="504"/>
      <c r="F28" s="57" t="s">
        <v>13</v>
      </c>
      <c r="G28" s="58"/>
      <c r="H28" s="59"/>
      <c r="I28" s="60"/>
      <c r="J28" s="61">
        <v>2286</v>
      </c>
      <c r="K28" s="61">
        <v>2262</v>
      </c>
      <c r="L28" s="61">
        <v>2286</v>
      </c>
      <c r="M28" s="61">
        <v>2260</v>
      </c>
      <c r="N28" s="61">
        <v>2296</v>
      </c>
      <c r="O28" s="203">
        <v>2274</v>
      </c>
      <c r="P28" s="203">
        <v>2300</v>
      </c>
      <c r="Q28" s="203">
        <v>2352</v>
      </c>
      <c r="R28" s="203">
        <v>2312</v>
      </c>
      <c r="S28" s="203">
        <v>2337</v>
      </c>
      <c r="T28" s="203">
        <v>2332</v>
      </c>
      <c r="U28" s="203">
        <v>2335</v>
      </c>
      <c r="V28" s="62">
        <v>2365</v>
      </c>
      <c r="AC28" s="342"/>
      <c r="AD28" s="342"/>
      <c r="AE28" s="342"/>
      <c r="AF28" s="342"/>
      <c r="AG28" s="342"/>
      <c r="AH28" s="342"/>
    </row>
    <row r="29" spans="3:34" ht="12.75">
      <c r="C29" s="22"/>
      <c r="D29" s="109"/>
      <c r="E29" s="110" t="s">
        <v>119</v>
      </c>
      <c r="F29" s="110"/>
      <c r="G29" s="110"/>
      <c r="H29" s="111"/>
      <c r="I29" s="112"/>
      <c r="J29" s="98">
        <v>10756</v>
      </c>
      <c r="K29" s="98">
        <v>11469</v>
      </c>
      <c r="L29" s="98">
        <v>10895</v>
      </c>
      <c r="M29" s="98">
        <v>11393</v>
      </c>
      <c r="N29" s="98">
        <v>11143</v>
      </c>
      <c r="O29" s="219">
        <v>11092</v>
      </c>
      <c r="P29" s="219">
        <v>11022</v>
      </c>
      <c r="Q29" s="219">
        <v>11095</v>
      </c>
      <c r="R29" s="219">
        <v>10611</v>
      </c>
      <c r="S29" s="219">
        <v>10598</v>
      </c>
      <c r="T29" s="219">
        <v>10881</v>
      </c>
      <c r="U29" s="219">
        <v>11158</v>
      </c>
      <c r="V29" s="99">
        <v>10893</v>
      </c>
      <c r="AC29" s="342"/>
      <c r="AD29" s="342"/>
      <c r="AE29" s="342"/>
      <c r="AF29" s="342"/>
      <c r="AG29" s="342"/>
      <c r="AH29" s="342"/>
    </row>
    <row r="30" spans="3:34" ht="12.75" customHeight="1">
      <c r="C30" s="22"/>
      <c r="D30" s="29"/>
      <c r="E30" s="487" t="s">
        <v>4</v>
      </c>
      <c r="F30" s="30" t="s">
        <v>5</v>
      </c>
      <c r="G30" s="31"/>
      <c r="H30" s="32"/>
      <c r="I30" s="33"/>
      <c r="J30" s="34">
        <v>7650</v>
      </c>
      <c r="K30" s="34">
        <v>8063</v>
      </c>
      <c r="L30" s="34">
        <v>7431</v>
      </c>
      <c r="M30" s="34">
        <v>7290</v>
      </c>
      <c r="N30" s="34">
        <v>7146</v>
      </c>
      <c r="O30" s="199">
        <v>6896</v>
      </c>
      <c r="P30" s="199">
        <v>6788</v>
      </c>
      <c r="Q30" s="199">
        <v>6609</v>
      </c>
      <c r="R30" s="199">
        <v>6294</v>
      </c>
      <c r="S30" s="199">
        <v>5990</v>
      </c>
      <c r="T30" s="199">
        <v>6067</v>
      </c>
      <c r="U30" s="199">
        <v>5494</v>
      </c>
      <c r="V30" s="35">
        <v>5312</v>
      </c>
      <c r="AC30" s="342"/>
      <c r="AD30" s="342"/>
      <c r="AE30" s="342"/>
      <c r="AF30" s="342"/>
      <c r="AG30" s="342"/>
      <c r="AH30" s="342"/>
    </row>
    <row r="31" spans="3:34" ht="12.75" customHeight="1">
      <c r="C31" s="22"/>
      <c r="D31" s="29"/>
      <c r="E31" s="511"/>
      <c r="F31" s="492" t="s">
        <v>4</v>
      </c>
      <c r="G31" s="36" t="s">
        <v>6</v>
      </c>
      <c r="H31" s="37"/>
      <c r="I31" s="38"/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41">
        <v>0</v>
      </c>
      <c r="AC31" s="342"/>
      <c r="AD31" s="342"/>
      <c r="AE31" s="342"/>
      <c r="AF31" s="342"/>
      <c r="AG31" s="342"/>
      <c r="AH31" s="342"/>
    </row>
    <row r="32" spans="3:34" ht="12.75" customHeight="1">
      <c r="C32" s="22"/>
      <c r="D32" s="29"/>
      <c r="E32" s="511"/>
      <c r="F32" s="490"/>
      <c r="G32" s="78" t="s">
        <v>7</v>
      </c>
      <c r="H32" s="79"/>
      <c r="I32" s="80"/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201">
        <v>0</v>
      </c>
      <c r="P32" s="201">
        <v>0</v>
      </c>
      <c r="Q32" s="201">
        <v>0</v>
      </c>
      <c r="R32" s="201">
        <v>0</v>
      </c>
      <c r="S32" s="201">
        <v>0</v>
      </c>
      <c r="T32" s="201">
        <v>0</v>
      </c>
      <c r="U32" s="201">
        <v>0</v>
      </c>
      <c r="V32" s="47">
        <v>15</v>
      </c>
      <c r="AC32" s="342"/>
      <c r="AD32" s="342"/>
      <c r="AE32" s="342"/>
      <c r="AF32" s="342"/>
      <c r="AG32" s="342"/>
      <c r="AH32" s="342"/>
    </row>
    <row r="33" spans="3:34" ht="12.75">
      <c r="C33" s="22"/>
      <c r="D33" s="29"/>
      <c r="E33" s="511"/>
      <c r="F33" s="509"/>
      <c r="G33" s="42" t="s">
        <v>8</v>
      </c>
      <c r="H33" s="43"/>
      <c r="I33" s="44"/>
      <c r="J33" s="46">
        <v>349</v>
      </c>
      <c r="K33" s="46">
        <v>357</v>
      </c>
      <c r="L33" s="46">
        <v>281</v>
      </c>
      <c r="M33" s="46">
        <v>110</v>
      </c>
      <c r="N33" s="46">
        <v>229</v>
      </c>
      <c r="O33" s="201">
        <v>202</v>
      </c>
      <c r="P33" s="201">
        <v>224</v>
      </c>
      <c r="Q33" s="201">
        <v>243</v>
      </c>
      <c r="R33" s="201">
        <v>211</v>
      </c>
      <c r="S33" s="201">
        <v>219</v>
      </c>
      <c r="T33" s="201">
        <v>380</v>
      </c>
      <c r="U33" s="201">
        <v>393</v>
      </c>
      <c r="V33" s="47">
        <v>433</v>
      </c>
      <c r="AC33" s="342"/>
      <c r="AD33" s="342"/>
      <c r="AE33" s="342"/>
      <c r="AF33" s="342"/>
      <c r="AG33" s="342"/>
      <c r="AH33" s="342"/>
    </row>
    <row r="34" spans="3:34" ht="12.75">
      <c r="C34" s="22"/>
      <c r="D34" s="29"/>
      <c r="E34" s="511"/>
      <c r="F34" s="510"/>
      <c r="G34" s="48" t="s">
        <v>9</v>
      </c>
      <c r="H34" s="49"/>
      <c r="I34" s="50"/>
      <c r="J34" s="51">
        <v>7301</v>
      </c>
      <c r="K34" s="51">
        <v>7706</v>
      </c>
      <c r="L34" s="51">
        <v>7150</v>
      </c>
      <c r="M34" s="51">
        <v>7180</v>
      </c>
      <c r="N34" s="51">
        <v>6917</v>
      </c>
      <c r="O34" s="202">
        <v>6694</v>
      </c>
      <c r="P34" s="202">
        <v>6564</v>
      </c>
      <c r="Q34" s="202">
        <v>6366</v>
      </c>
      <c r="R34" s="202">
        <v>6083</v>
      </c>
      <c r="S34" s="202">
        <v>5771</v>
      </c>
      <c r="T34" s="202">
        <v>5687</v>
      </c>
      <c r="U34" s="202">
        <v>5101</v>
      </c>
      <c r="V34" s="52">
        <v>4864</v>
      </c>
      <c r="AC34" s="342"/>
      <c r="AD34" s="342"/>
      <c r="AE34" s="342"/>
      <c r="AF34" s="342"/>
      <c r="AG34" s="342"/>
      <c r="AH34" s="342"/>
    </row>
    <row r="35" spans="3:34" ht="12.75">
      <c r="C35" s="22"/>
      <c r="D35" s="29"/>
      <c r="E35" s="511"/>
      <c r="F35" s="30" t="s">
        <v>192</v>
      </c>
      <c r="G35" s="53"/>
      <c r="H35" s="54"/>
      <c r="I35" s="55"/>
      <c r="J35" s="34">
        <v>3050</v>
      </c>
      <c r="K35" s="34">
        <v>3340</v>
      </c>
      <c r="L35" s="34">
        <v>3411</v>
      </c>
      <c r="M35" s="34">
        <v>4015</v>
      </c>
      <c r="N35" s="34">
        <v>3943</v>
      </c>
      <c r="O35" s="199">
        <v>4112</v>
      </c>
      <c r="P35" s="199">
        <v>4184</v>
      </c>
      <c r="Q35" s="199">
        <v>4401</v>
      </c>
      <c r="R35" s="199">
        <v>4210</v>
      </c>
      <c r="S35" s="199">
        <v>4392</v>
      </c>
      <c r="T35" s="199">
        <v>4569</v>
      </c>
      <c r="U35" s="199">
        <v>5346</v>
      </c>
      <c r="V35" s="35">
        <v>5247</v>
      </c>
      <c r="AC35" s="342"/>
      <c r="AD35" s="342"/>
      <c r="AE35" s="342"/>
      <c r="AF35" s="342"/>
      <c r="AG35" s="342"/>
      <c r="AH35" s="342"/>
    </row>
    <row r="36" spans="3:34" ht="13.5" thickBot="1">
      <c r="C36" s="22"/>
      <c r="D36" s="56"/>
      <c r="E36" s="512"/>
      <c r="F36" s="57" t="s">
        <v>13</v>
      </c>
      <c r="G36" s="58"/>
      <c r="H36" s="59"/>
      <c r="I36" s="60"/>
      <c r="J36" s="61">
        <v>56</v>
      </c>
      <c r="K36" s="61">
        <v>66</v>
      </c>
      <c r="L36" s="61">
        <v>53</v>
      </c>
      <c r="M36" s="61">
        <v>88</v>
      </c>
      <c r="N36" s="61">
        <v>54</v>
      </c>
      <c r="O36" s="203">
        <v>84</v>
      </c>
      <c r="P36" s="203">
        <v>50</v>
      </c>
      <c r="Q36" s="203">
        <v>85</v>
      </c>
      <c r="R36" s="203">
        <v>107</v>
      </c>
      <c r="S36" s="203">
        <v>216</v>
      </c>
      <c r="T36" s="203">
        <v>245</v>
      </c>
      <c r="U36" s="203">
        <v>318</v>
      </c>
      <c r="V36" s="62">
        <v>334</v>
      </c>
      <c r="AC36" s="342"/>
      <c r="AD36" s="342"/>
      <c r="AE36" s="342"/>
      <c r="AF36" s="342"/>
      <c r="AG36" s="342"/>
      <c r="AH36" s="342"/>
    </row>
    <row r="37" spans="3:34" ht="13.5" thickBot="1">
      <c r="C37" s="22"/>
      <c r="D37" s="104" t="s">
        <v>61</v>
      </c>
      <c r="E37" s="105"/>
      <c r="F37" s="105"/>
      <c r="G37" s="105"/>
      <c r="H37" s="105"/>
      <c r="I37" s="105"/>
      <c r="J37" s="113"/>
      <c r="K37" s="113"/>
      <c r="L37" s="113"/>
      <c r="M37" s="113"/>
      <c r="N37" s="114"/>
      <c r="O37" s="114"/>
      <c r="P37" s="114"/>
      <c r="Q37" s="114"/>
      <c r="R37" s="114"/>
      <c r="S37" s="114"/>
      <c r="T37" s="114"/>
      <c r="U37" s="114"/>
      <c r="V37" s="114"/>
      <c r="AC37" s="342"/>
      <c r="AD37" s="342"/>
      <c r="AE37" s="342"/>
      <c r="AF37" s="342"/>
      <c r="AG37" s="342"/>
      <c r="AH37" s="342"/>
    </row>
    <row r="38" spans="3:34" ht="12.75">
      <c r="C38" s="22"/>
      <c r="D38" s="109"/>
      <c r="E38" s="110" t="s">
        <v>2</v>
      </c>
      <c r="F38" s="110"/>
      <c r="G38" s="110"/>
      <c r="H38" s="111"/>
      <c r="I38" s="112"/>
      <c r="J38" s="98">
        <v>119182</v>
      </c>
      <c r="K38" s="98">
        <v>117488</v>
      </c>
      <c r="L38" s="98">
        <v>113620</v>
      </c>
      <c r="M38" s="98">
        <v>117346</v>
      </c>
      <c r="N38" s="98">
        <v>111829</v>
      </c>
      <c r="O38" s="219">
        <v>109551</v>
      </c>
      <c r="P38" s="219">
        <v>106641</v>
      </c>
      <c r="Q38" s="219">
        <v>94077</v>
      </c>
      <c r="R38" s="219">
        <v>88596</v>
      </c>
      <c r="S38" s="219">
        <v>84704</v>
      </c>
      <c r="T38" s="219">
        <v>83760</v>
      </c>
      <c r="U38" s="219">
        <v>83544</v>
      </c>
      <c r="V38" s="99">
        <v>82294</v>
      </c>
      <c r="AC38" s="342"/>
      <c r="AD38" s="342"/>
      <c r="AE38" s="342"/>
      <c r="AF38" s="342"/>
      <c r="AG38" s="342"/>
      <c r="AH38" s="342"/>
    </row>
    <row r="39" spans="3:34" ht="12.75">
      <c r="C39" s="22"/>
      <c r="D39" s="29"/>
      <c r="E39" s="488" t="s">
        <v>4</v>
      </c>
      <c r="F39" s="30" t="s">
        <v>5</v>
      </c>
      <c r="G39" s="31"/>
      <c r="H39" s="32"/>
      <c r="I39" s="33"/>
      <c r="J39" s="34">
        <v>103823</v>
      </c>
      <c r="K39" s="34">
        <v>102320</v>
      </c>
      <c r="L39" s="34">
        <v>99095</v>
      </c>
      <c r="M39" s="34">
        <v>100652</v>
      </c>
      <c r="N39" s="34">
        <v>96337</v>
      </c>
      <c r="O39" s="199">
        <v>94368</v>
      </c>
      <c r="P39" s="199">
        <v>91554</v>
      </c>
      <c r="Q39" s="199">
        <v>81552</v>
      </c>
      <c r="R39" s="199">
        <v>76901</v>
      </c>
      <c r="S39" s="199">
        <v>73040</v>
      </c>
      <c r="T39" s="199">
        <v>71845</v>
      </c>
      <c r="U39" s="199">
        <v>70624</v>
      </c>
      <c r="V39" s="35">
        <v>69635</v>
      </c>
      <c r="AC39" s="342"/>
      <c r="AD39" s="342"/>
      <c r="AE39" s="342"/>
      <c r="AF39" s="342"/>
      <c r="AG39" s="342"/>
      <c r="AH39" s="342"/>
    </row>
    <row r="40" spans="3:34" ht="12.75" customHeight="1">
      <c r="C40" s="22"/>
      <c r="D40" s="29"/>
      <c r="E40" s="503"/>
      <c r="F40" s="492" t="s">
        <v>4</v>
      </c>
      <c r="G40" s="36" t="s">
        <v>6</v>
      </c>
      <c r="H40" s="37"/>
      <c r="I40" s="38"/>
      <c r="J40" s="40">
        <v>651</v>
      </c>
      <c r="K40" s="40">
        <v>663</v>
      </c>
      <c r="L40" s="40">
        <v>699</v>
      </c>
      <c r="M40" s="40">
        <v>672</v>
      </c>
      <c r="N40" s="40">
        <v>702</v>
      </c>
      <c r="O40" s="200">
        <v>667</v>
      </c>
      <c r="P40" s="200">
        <v>734</v>
      </c>
      <c r="Q40" s="200">
        <v>595</v>
      </c>
      <c r="R40" s="200">
        <v>600</v>
      </c>
      <c r="S40" s="200">
        <v>495</v>
      </c>
      <c r="T40" s="200">
        <v>432</v>
      </c>
      <c r="U40" s="200">
        <v>425</v>
      </c>
      <c r="V40" s="41">
        <v>449</v>
      </c>
      <c r="AC40" s="342"/>
      <c r="AD40" s="342"/>
      <c r="AE40" s="342"/>
      <c r="AF40" s="342"/>
      <c r="AG40" s="342"/>
      <c r="AH40" s="342"/>
    </row>
    <row r="41" spans="3:34" ht="12.75">
      <c r="C41" s="22"/>
      <c r="D41" s="29"/>
      <c r="E41" s="503"/>
      <c r="F41" s="490"/>
      <c r="G41" s="78" t="s">
        <v>7</v>
      </c>
      <c r="H41" s="79"/>
      <c r="I41" s="80"/>
      <c r="J41" s="46">
        <v>269</v>
      </c>
      <c r="K41" s="46">
        <v>422</v>
      </c>
      <c r="L41" s="46">
        <v>415</v>
      </c>
      <c r="M41" s="46">
        <v>420</v>
      </c>
      <c r="N41" s="46">
        <v>456</v>
      </c>
      <c r="O41" s="201">
        <v>518</v>
      </c>
      <c r="P41" s="201">
        <v>428</v>
      </c>
      <c r="Q41" s="201">
        <v>416</v>
      </c>
      <c r="R41" s="201">
        <v>438</v>
      </c>
      <c r="S41" s="201">
        <v>451</v>
      </c>
      <c r="T41" s="201">
        <v>515</v>
      </c>
      <c r="U41" s="201">
        <v>471</v>
      </c>
      <c r="V41" s="47">
        <v>446</v>
      </c>
      <c r="AC41" s="342"/>
      <c r="AD41" s="342"/>
      <c r="AE41" s="342"/>
      <c r="AF41" s="342"/>
      <c r="AG41" s="342"/>
      <c r="AH41" s="342"/>
    </row>
    <row r="42" spans="3:34" ht="12.75">
      <c r="C42" s="22"/>
      <c r="D42" s="29"/>
      <c r="E42" s="503"/>
      <c r="F42" s="490"/>
      <c r="G42" s="42" t="s">
        <v>8</v>
      </c>
      <c r="H42" s="43"/>
      <c r="I42" s="44"/>
      <c r="J42" s="46">
        <v>479</v>
      </c>
      <c r="K42" s="46">
        <v>363</v>
      </c>
      <c r="L42" s="46">
        <v>299</v>
      </c>
      <c r="M42" s="46">
        <v>214</v>
      </c>
      <c r="N42" s="46">
        <v>333</v>
      </c>
      <c r="O42" s="201">
        <v>381</v>
      </c>
      <c r="P42" s="201">
        <v>452</v>
      </c>
      <c r="Q42" s="201">
        <v>352</v>
      </c>
      <c r="R42" s="201">
        <v>268</v>
      </c>
      <c r="S42" s="201">
        <v>319</v>
      </c>
      <c r="T42" s="201">
        <v>315</v>
      </c>
      <c r="U42" s="201">
        <v>290</v>
      </c>
      <c r="V42" s="47">
        <v>288</v>
      </c>
      <c r="AC42" s="342"/>
      <c r="AD42" s="342"/>
      <c r="AE42" s="342"/>
      <c r="AF42" s="342"/>
      <c r="AG42" s="342"/>
      <c r="AH42" s="342"/>
    </row>
    <row r="43" spans="3:34" ht="12.75">
      <c r="C43" s="22"/>
      <c r="D43" s="29"/>
      <c r="E43" s="503"/>
      <c r="F43" s="491"/>
      <c r="G43" s="48" t="s">
        <v>9</v>
      </c>
      <c r="H43" s="49"/>
      <c r="I43" s="50"/>
      <c r="J43" s="51">
        <v>102424</v>
      </c>
      <c r="K43" s="51">
        <v>100872</v>
      </c>
      <c r="L43" s="51">
        <v>97682</v>
      </c>
      <c r="M43" s="51">
        <v>99346</v>
      </c>
      <c r="N43" s="51">
        <v>94846</v>
      </c>
      <c r="O43" s="202">
        <v>92802</v>
      </c>
      <c r="P43" s="202">
        <v>89940</v>
      </c>
      <c r="Q43" s="202">
        <v>80189</v>
      </c>
      <c r="R43" s="202">
        <v>75595</v>
      </c>
      <c r="S43" s="202">
        <v>71775</v>
      </c>
      <c r="T43" s="202">
        <v>70583</v>
      </c>
      <c r="U43" s="202">
        <v>69438</v>
      </c>
      <c r="V43" s="52">
        <v>68452</v>
      </c>
      <c r="AC43" s="342"/>
      <c r="AD43" s="342"/>
      <c r="AE43" s="342"/>
      <c r="AF43" s="342"/>
      <c r="AG43" s="342"/>
      <c r="AH43" s="342"/>
    </row>
    <row r="44" spans="3:34" ht="12.75">
      <c r="C44" s="22"/>
      <c r="D44" s="29"/>
      <c r="E44" s="503"/>
      <c r="F44" s="30" t="s">
        <v>192</v>
      </c>
      <c r="G44" s="53"/>
      <c r="H44" s="54"/>
      <c r="I44" s="55"/>
      <c r="J44" s="34">
        <v>14668</v>
      </c>
      <c r="K44" s="34">
        <v>14428</v>
      </c>
      <c r="L44" s="34">
        <v>13885</v>
      </c>
      <c r="M44" s="34">
        <v>15990</v>
      </c>
      <c r="N44" s="34">
        <v>14808</v>
      </c>
      <c r="O44" s="199">
        <v>14491</v>
      </c>
      <c r="P44" s="199">
        <v>14416</v>
      </c>
      <c r="Q44" s="199">
        <v>11763</v>
      </c>
      <c r="R44" s="199">
        <v>11006</v>
      </c>
      <c r="S44" s="199">
        <v>10842</v>
      </c>
      <c r="T44" s="199">
        <v>11146</v>
      </c>
      <c r="U44" s="199">
        <v>12052</v>
      </c>
      <c r="V44" s="35">
        <v>11832</v>
      </c>
      <c r="AC44" s="342"/>
      <c r="AD44" s="342"/>
      <c r="AE44" s="342"/>
      <c r="AF44" s="342"/>
      <c r="AG44" s="342"/>
      <c r="AH44" s="342"/>
    </row>
    <row r="45" spans="3:34" ht="13.5" thickBot="1">
      <c r="C45" s="22"/>
      <c r="D45" s="56"/>
      <c r="E45" s="504"/>
      <c r="F45" s="57" t="s">
        <v>13</v>
      </c>
      <c r="G45" s="58"/>
      <c r="H45" s="59"/>
      <c r="I45" s="60"/>
      <c r="J45" s="61">
        <v>691</v>
      </c>
      <c r="K45" s="61">
        <v>740</v>
      </c>
      <c r="L45" s="61">
        <v>640</v>
      </c>
      <c r="M45" s="61">
        <v>704</v>
      </c>
      <c r="N45" s="61">
        <v>684</v>
      </c>
      <c r="O45" s="203">
        <v>692</v>
      </c>
      <c r="P45" s="203">
        <v>671</v>
      </c>
      <c r="Q45" s="203">
        <v>762</v>
      </c>
      <c r="R45" s="203">
        <v>689</v>
      </c>
      <c r="S45" s="203">
        <v>822</v>
      </c>
      <c r="T45" s="203">
        <v>769</v>
      </c>
      <c r="U45" s="203">
        <v>868</v>
      </c>
      <c r="V45" s="62">
        <v>827</v>
      </c>
      <c r="AC45" s="342"/>
      <c r="AD45" s="342"/>
      <c r="AE45" s="342"/>
      <c r="AF45" s="342"/>
      <c r="AG45" s="342"/>
      <c r="AH45" s="342"/>
    </row>
    <row r="46" spans="3:34" ht="12.75">
      <c r="C46" s="22"/>
      <c r="D46" s="109"/>
      <c r="E46" s="110" t="s">
        <v>134</v>
      </c>
      <c r="F46" s="110"/>
      <c r="G46" s="110"/>
      <c r="H46" s="111"/>
      <c r="I46" s="112"/>
      <c r="J46" s="98">
        <v>115675</v>
      </c>
      <c r="K46" s="98">
        <v>113589</v>
      </c>
      <c r="L46" s="98">
        <v>110588</v>
      </c>
      <c r="M46" s="98">
        <v>113495</v>
      </c>
      <c r="N46" s="98">
        <v>108269</v>
      </c>
      <c r="O46" s="219">
        <v>105880</v>
      </c>
      <c r="P46" s="219">
        <v>103271</v>
      </c>
      <c r="Q46" s="219">
        <v>90631</v>
      </c>
      <c r="R46" s="219">
        <v>85213</v>
      </c>
      <c r="S46" s="219">
        <v>81325</v>
      </c>
      <c r="T46" s="219">
        <v>80225</v>
      </c>
      <c r="U46" s="219">
        <v>79874</v>
      </c>
      <c r="V46" s="99">
        <v>78729</v>
      </c>
      <c r="AC46" s="342"/>
      <c r="AD46" s="342"/>
      <c r="AE46" s="342"/>
      <c r="AF46" s="342"/>
      <c r="AG46" s="342"/>
      <c r="AH46" s="342"/>
    </row>
    <row r="47" spans="3:34" ht="12.75">
      <c r="C47" s="22"/>
      <c r="D47" s="29"/>
      <c r="E47" s="488" t="s">
        <v>4</v>
      </c>
      <c r="F47" s="77" t="s">
        <v>5</v>
      </c>
      <c r="G47" s="31"/>
      <c r="H47" s="32"/>
      <c r="I47" s="33"/>
      <c r="J47" s="34">
        <v>101112</v>
      </c>
      <c r="K47" s="34">
        <v>99351</v>
      </c>
      <c r="L47" s="34">
        <v>96825</v>
      </c>
      <c r="M47" s="34">
        <v>98102</v>
      </c>
      <c r="N47" s="34">
        <v>93860</v>
      </c>
      <c r="O47" s="199">
        <v>91862</v>
      </c>
      <c r="P47" s="199">
        <v>89394</v>
      </c>
      <c r="Q47" s="199">
        <v>79449</v>
      </c>
      <c r="R47" s="199">
        <v>74848</v>
      </c>
      <c r="S47" s="199">
        <v>70956</v>
      </c>
      <c r="T47" s="199">
        <v>69700</v>
      </c>
      <c r="U47" s="199">
        <v>68875</v>
      </c>
      <c r="V47" s="35">
        <v>67749</v>
      </c>
      <c r="AC47" s="342"/>
      <c r="AD47" s="342"/>
      <c r="AE47" s="342"/>
      <c r="AF47" s="342"/>
      <c r="AG47" s="342"/>
      <c r="AH47" s="342"/>
    </row>
    <row r="48" spans="3:34" ht="12.75">
      <c r="C48" s="22"/>
      <c r="D48" s="29"/>
      <c r="E48" s="503"/>
      <c r="F48" s="492" t="s">
        <v>4</v>
      </c>
      <c r="G48" s="36" t="s">
        <v>6</v>
      </c>
      <c r="H48" s="37"/>
      <c r="I48" s="38"/>
      <c r="J48" s="40">
        <v>651</v>
      </c>
      <c r="K48" s="40">
        <v>663</v>
      </c>
      <c r="L48" s="40">
        <v>699</v>
      </c>
      <c r="M48" s="40">
        <v>672</v>
      </c>
      <c r="N48" s="40">
        <v>702</v>
      </c>
      <c r="O48" s="200">
        <v>667</v>
      </c>
      <c r="P48" s="200">
        <v>734</v>
      </c>
      <c r="Q48" s="200">
        <v>595</v>
      </c>
      <c r="R48" s="200">
        <v>600</v>
      </c>
      <c r="S48" s="200">
        <v>495</v>
      </c>
      <c r="T48" s="200">
        <v>432</v>
      </c>
      <c r="U48" s="200">
        <v>425</v>
      </c>
      <c r="V48" s="41">
        <v>449</v>
      </c>
      <c r="AC48" s="342"/>
      <c r="AD48" s="342"/>
      <c r="AE48" s="342"/>
      <c r="AF48" s="342"/>
      <c r="AG48" s="342"/>
      <c r="AH48" s="342"/>
    </row>
    <row r="49" spans="3:34" ht="12.75">
      <c r="C49" s="22"/>
      <c r="D49" s="29"/>
      <c r="E49" s="503"/>
      <c r="F49" s="490"/>
      <c r="G49" s="78" t="s">
        <v>7</v>
      </c>
      <c r="H49" s="79"/>
      <c r="I49" s="80"/>
      <c r="J49" s="46">
        <v>269</v>
      </c>
      <c r="K49" s="46">
        <v>422</v>
      </c>
      <c r="L49" s="46">
        <v>415</v>
      </c>
      <c r="M49" s="46">
        <v>420</v>
      </c>
      <c r="N49" s="46">
        <v>456</v>
      </c>
      <c r="O49" s="201">
        <v>518</v>
      </c>
      <c r="P49" s="201">
        <v>428</v>
      </c>
      <c r="Q49" s="201">
        <v>416</v>
      </c>
      <c r="R49" s="201">
        <v>438</v>
      </c>
      <c r="S49" s="201">
        <v>451</v>
      </c>
      <c r="T49" s="201">
        <v>515</v>
      </c>
      <c r="U49" s="201">
        <v>471</v>
      </c>
      <c r="V49" s="47">
        <v>431</v>
      </c>
      <c r="AC49" s="342"/>
      <c r="AD49" s="342"/>
      <c r="AE49" s="342"/>
      <c r="AF49" s="342"/>
      <c r="AG49" s="342"/>
      <c r="AH49" s="342"/>
    </row>
    <row r="50" spans="3:34" ht="12.75">
      <c r="C50" s="22"/>
      <c r="D50" s="29"/>
      <c r="E50" s="503"/>
      <c r="F50" s="509"/>
      <c r="G50" s="42" t="s">
        <v>8</v>
      </c>
      <c r="H50" s="43"/>
      <c r="I50" s="44"/>
      <c r="J50" s="46">
        <v>317</v>
      </c>
      <c r="K50" s="46">
        <v>205</v>
      </c>
      <c r="L50" s="46">
        <v>178</v>
      </c>
      <c r="M50" s="46">
        <v>151</v>
      </c>
      <c r="N50" s="46">
        <v>244</v>
      </c>
      <c r="O50" s="201">
        <v>277</v>
      </c>
      <c r="P50" s="201">
        <v>339</v>
      </c>
      <c r="Q50" s="201">
        <v>230</v>
      </c>
      <c r="R50" s="201">
        <v>194</v>
      </c>
      <c r="S50" s="201">
        <v>227</v>
      </c>
      <c r="T50" s="201">
        <v>212</v>
      </c>
      <c r="U50" s="201">
        <v>211</v>
      </c>
      <c r="V50" s="47">
        <v>205</v>
      </c>
      <c r="AC50" s="342"/>
      <c r="AD50" s="342"/>
      <c r="AE50" s="342"/>
      <c r="AF50" s="342"/>
      <c r="AG50" s="342"/>
      <c r="AH50" s="342"/>
    </row>
    <row r="51" spans="3:34" ht="12.75">
      <c r="C51" s="22"/>
      <c r="D51" s="29"/>
      <c r="E51" s="503"/>
      <c r="F51" s="510"/>
      <c r="G51" s="48" t="s">
        <v>9</v>
      </c>
      <c r="H51" s="49"/>
      <c r="I51" s="50"/>
      <c r="J51" s="51">
        <v>99875</v>
      </c>
      <c r="K51" s="51">
        <v>98061</v>
      </c>
      <c r="L51" s="51">
        <v>95533</v>
      </c>
      <c r="M51" s="51">
        <v>96859</v>
      </c>
      <c r="N51" s="51">
        <v>92458</v>
      </c>
      <c r="O51" s="202">
        <v>90400</v>
      </c>
      <c r="P51" s="202">
        <v>87893</v>
      </c>
      <c r="Q51" s="202">
        <v>78208</v>
      </c>
      <c r="R51" s="202">
        <v>73616</v>
      </c>
      <c r="S51" s="202">
        <v>69783</v>
      </c>
      <c r="T51" s="202">
        <v>68541</v>
      </c>
      <c r="U51" s="202">
        <v>67768</v>
      </c>
      <c r="V51" s="52">
        <v>66664</v>
      </c>
      <c r="AC51" s="342"/>
      <c r="AD51" s="342"/>
      <c r="AE51" s="342"/>
      <c r="AF51" s="342"/>
      <c r="AG51" s="342"/>
      <c r="AH51" s="342"/>
    </row>
    <row r="52" spans="3:34" ht="12.75">
      <c r="C52" s="22"/>
      <c r="D52" s="29"/>
      <c r="E52" s="503"/>
      <c r="F52" s="30" t="s">
        <v>192</v>
      </c>
      <c r="G52" s="53"/>
      <c r="H52" s="54"/>
      <c r="I52" s="55"/>
      <c r="J52" s="34">
        <v>13872</v>
      </c>
      <c r="K52" s="34">
        <v>13534</v>
      </c>
      <c r="L52" s="34">
        <v>13123</v>
      </c>
      <c r="M52" s="34">
        <v>14723</v>
      </c>
      <c r="N52" s="34">
        <v>13725</v>
      </c>
      <c r="O52" s="199">
        <v>13362</v>
      </c>
      <c r="P52" s="199">
        <v>13206</v>
      </c>
      <c r="Q52" s="199">
        <v>10461</v>
      </c>
      <c r="R52" s="199">
        <v>9737</v>
      </c>
      <c r="S52" s="199">
        <v>9670</v>
      </c>
      <c r="T52" s="199">
        <v>9842</v>
      </c>
      <c r="U52" s="199">
        <v>10266</v>
      </c>
      <c r="V52" s="35">
        <v>10283</v>
      </c>
      <c r="AC52" s="342"/>
      <c r="AD52" s="342"/>
      <c r="AE52" s="342"/>
      <c r="AF52" s="342"/>
      <c r="AG52" s="342"/>
      <c r="AH52" s="342"/>
    </row>
    <row r="53" spans="3:34" ht="13.5" thickBot="1">
      <c r="C53" s="22"/>
      <c r="D53" s="56"/>
      <c r="E53" s="504"/>
      <c r="F53" s="57" t="s">
        <v>13</v>
      </c>
      <c r="G53" s="58"/>
      <c r="H53" s="59"/>
      <c r="I53" s="60"/>
      <c r="J53" s="61">
        <v>691</v>
      </c>
      <c r="K53" s="61">
        <v>704</v>
      </c>
      <c r="L53" s="61">
        <v>640</v>
      </c>
      <c r="M53" s="61">
        <v>670</v>
      </c>
      <c r="N53" s="61">
        <v>684</v>
      </c>
      <c r="O53" s="203">
        <v>656</v>
      </c>
      <c r="P53" s="203">
        <v>671</v>
      </c>
      <c r="Q53" s="203">
        <v>721</v>
      </c>
      <c r="R53" s="203">
        <v>628</v>
      </c>
      <c r="S53" s="203">
        <v>699</v>
      </c>
      <c r="T53" s="203">
        <v>683</v>
      </c>
      <c r="U53" s="203">
        <v>733</v>
      </c>
      <c r="V53" s="62">
        <v>697</v>
      </c>
      <c r="AC53" s="342"/>
      <c r="AD53" s="342"/>
      <c r="AE53" s="342"/>
      <c r="AF53" s="342"/>
      <c r="AG53" s="342"/>
      <c r="AH53" s="342"/>
    </row>
    <row r="54" spans="3:34" ht="12.75">
      <c r="C54" s="22"/>
      <c r="D54" s="109"/>
      <c r="E54" s="110" t="s">
        <v>119</v>
      </c>
      <c r="F54" s="110"/>
      <c r="G54" s="110"/>
      <c r="H54" s="111"/>
      <c r="I54" s="112"/>
      <c r="J54" s="98">
        <v>3507</v>
      </c>
      <c r="K54" s="98">
        <v>3899</v>
      </c>
      <c r="L54" s="98">
        <v>3032</v>
      </c>
      <c r="M54" s="98">
        <v>3851</v>
      </c>
      <c r="N54" s="98">
        <v>3560</v>
      </c>
      <c r="O54" s="219">
        <v>3671</v>
      </c>
      <c r="P54" s="219">
        <v>3370</v>
      </c>
      <c r="Q54" s="219">
        <v>3446</v>
      </c>
      <c r="R54" s="219">
        <v>3383</v>
      </c>
      <c r="S54" s="219">
        <v>3379</v>
      </c>
      <c r="T54" s="219">
        <v>3535</v>
      </c>
      <c r="U54" s="219">
        <v>3670</v>
      </c>
      <c r="V54" s="99">
        <v>3565</v>
      </c>
      <c r="AC54" s="342"/>
      <c r="AD54" s="342"/>
      <c r="AE54" s="342"/>
      <c r="AF54" s="342"/>
      <c r="AG54" s="342"/>
      <c r="AH54" s="342"/>
    </row>
    <row r="55" spans="3:34" ht="12.75" customHeight="1">
      <c r="C55" s="22"/>
      <c r="D55" s="29"/>
      <c r="E55" s="487" t="s">
        <v>4</v>
      </c>
      <c r="F55" s="30" t="s">
        <v>5</v>
      </c>
      <c r="G55" s="31"/>
      <c r="H55" s="32"/>
      <c r="I55" s="33"/>
      <c r="J55" s="34">
        <v>2711</v>
      </c>
      <c r="K55" s="34">
        <v>2969</v>
      </c>
      <c r="L55" s="34">
        <v>2270</v>
      </c>
      <c r="M55" s="34">
        <v>2550</v>
      </c>
      <c r="N55" s="34">
        <v>2477</v>
      </c>
      <c r="O55" s="199">
        <v>2506</v>
      </c>
      <c r="P55" s="199">
        <v>2160</v>
      </c>
      <c r="Q55" s="199">
        <v>2103</v>
      </c>
      <c r="R55" s="199">
        <v>2053</v>
      </c>
      <c r="S55" s="199">
        <v>2084</v>
      </c>
      <c r="T55" s="199">
        <v>2145</v>
      </c>
      <c r="U55" s="199">
        <v>1749</v>
      </c>
      <c r="V55" s="35">
        <v>1886</v>
      </c>
      <c r="AC55" s="342"/>
      <c r="AD55" s="342"/>
      <c r="AE55" s="342"/>
      <c r="AF55" s="342"/>
      <c r="AG55" s="342"/>
      <c r="AH55" s="342"/>
    </row>
    <row r="56" spans="3:34" ht="12.75">
      <c r="C56" s="22"/>
      <c r="D56" s="29"/>
      <c r="E56" s="511"/>
      <c r="F56" s="492" t="s">
        <v>4</v>
      </c>
      <c r="G56" s="36" t="s">
        <v>6</v>
      </c>
      <c r="H56" s="37"/>
      <c r="I56" s="38"/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200">
        <v>0</v>
      </c>
      <c r="P56" s="200">
        <v>0</v>
      </c>
      <c r="Q56" s="200">
        <v>0</v>
      </c>
      <c r="R56" s="200">
        <v>0</v>
      </c>
      <c r="S56" s="200">
        <v>0</v>
      </c>
      <c r="T56" s="200">
        <v>0</v>
      </c>
      <c r="U56" s="200">
        <v>0</v>
      </c>
      <c r="V56" s="41">
        <v>0</v>
      </c>
      <c r="AC56" s="342"/>
      <c r="AD56" s="342"/>
      <c r="AE56" s="342"/>
      <c r="AF56" s="342"/>
      <c r="AG56" s="342"/>
      <c r="AH56" s="342"/>
    </row>
    <row r="57" spans="3:34" ht="12.75">
      <c r="C57" s="22"/>
      <c r="D57" s="29"/>
      <c r="E57" s="511"/>
      <c r="F57" s="490"/>
      <c r="G57" s="78" t="s">
        <v>7</v>
      </c>
      <c r="H57" s="79"/>
      <c r="I57" s="80"/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47">
        <v>15</v>
      </c>
      <c r="AC57" s="342"/>
      <c r="AD57" s="342"/>
      <c r="AE57" s="342"/>
      <c r="AF57" s="342"/>
      <c r="AG57" s="342"/>
      <c r="AH57" s="342"/>
    </row>
    <row r="58" spans="3:34" ht="12.75">
      <c r="C58" s="22"/>
      <c r="D58" s="29"/>
      <c r="E58" s="511"/>
      <c r="F58" s="509"/>
      <c r="G58" s="42" t="s">
        <v>8</v>
      </c>
      <c r="H58" s="43"/>
      <c r="I58" s="44"/>
      <c r="J58" s="46">
        <v>162</v>
      </c>
      <c r="K58" s="46">
        <v>158</v>
      </c>
      <c r="L58" s="46">
        <v>121</v>
      </c>
      <c r="M58" s="46">
        <v>63</v>
      </c>
      <c r="N58" s="46">
        <v>89</v>
      </c>
      <c r="O58" s="201">
        <v>104</v>
      </c>
      <c r="P58" s="201">
        <v>113</v>
      </c>
      <c r="Q58" s="201">
        <v>122</v>
      </c>
      <c r="R58" s="201">
        <v>74</v>
      </c>
      <c r="S58" s="201">
        <v>92</v>
      </c>
      <c r="T58" s="201">
        <v>103</v>
      </c>
      <c r="U58" s="201">
        <v>79</v>
      </c>
      <c r="V58" s="47">
        <v>83</v>
      </c>
      <c r="AC58" s="342"/>
      <c r="AD58" s="342"/>
      <c r="AE58" s="342"/>
      <c r="AF58" s="342"/>
      <c r="AG58" s="342"/>
      <c r="AH58" s="342"/>
    </row>
    <row r="59" spans="3:34" ht="12.75">
      <c r="C59" s="22"/>
      <c r="D59" s="29"/>
      <c r="E59" s="511"/>
      <c r="F59" s="510"/>
      <c r="G59" s="48" t="s">
        <v>9</v>
      </c>
      <c r="H59" s="49"/>
      <c r="I59" s="50"/>
      <c r="J59" s="51">
        <v>2549</v>
      </c>
      <c r="K59" s="51">
        <v>2811</v>
      </c>
      <c r="L59" s="51">
        <v>2149</v>
      </c>
      <c r="M59" s="51">
        <v>2487</v>
      </c>
      <c r="N59" s="51">
        <v>2388</v>
      </c>
      <c r="O59" s="202">
        <v>2402</v>
      </c>
      <c r="P59" s="202">
        <v>2047</v>
      </c>
      <c r="Q59" s="202">
        <v>1981</v>
      </c>
      <c r="R59" s="202">
        <v>1979</v>
      </c>
      <c r="S59" s="202">
        <v>1992</v>
      </c>
      <c r="T59" s="202">
        <v>2042</v>
      </c>
      <c r="U59" s="202">
        <v>1670</v>
      </c>
      <c r="V59" s="52">
        <v>1788</v>
      </c>
      <c r="AC59" s="342"/>
      <c r="AD59" s="342"/>
      <c r="AE59" s="342"/>
      <c r="AF59" s="342"/>
      <c r="AG59" s="342"/>
      <c r="AH59" s="342"/>
    </row>
    <row r="60" spans="3:34" ht="12.75">
      <c r="C60" s="22"/>
      <c r="D60" s="29"/>
      <c r="E60" s="511"/>
      <c r="F60" s="30" t="s">
        <v>192</v>
      </c>
      <c r="G60" s="53"/>
      <c r="H60" s="54"/>
      <c r="I60" s="55"/>
      <c r="J60" s="34">
        <v>796</v>
      </c>
      <c r="K60" s="34">
        <v>894</v>
      </c>
      <c r="L60" s="34">
        <v>762</v>
      </c>
      <c r="M60" s="34">
        <v>1267</v>
      </c>
      <c r="N60" s="34">
        <v>1083</v>
      </c>
      <c r="O60" s="199">
        <v>1129</v>
      </c>
      <c r="P60" s="199">
        <v>1210</v>
      </c>
      <c r="Q60" s="199">
        <v>1302</v>
      </c>
      <c r="R60" s="199">
        <v>1269</v>
      </c>
      <c r="S60" s="199">
        <v>1172</v>
      </c>
      <c r="T60" s="199">
        <v>1304</v>
      </c>
      <c r="U60" s="199">
        <v>1786</v>
      </c>
      <c r="V60" s="35">
        <v>1549</v>
      </c>
      <c r="AC60" s="342"/>
      <c r="AD60" s="342"/>
      <c r="AE60" s="342"/>
      <c r="AF60" s="342"/>
      <c r="AG60" s="342"/>
      <c r="AH60" s="342"/>
    </row>
    <row r="61" spans="3:34" ht="13.5" thickBot="1">
      <c r="C61" s="22"/>
      <c r="D61" s="56"/>
      <c r="E61" s="512"/>
      <c r="F61" s="57" t="s">
        <v>13</v>
      </c>
      <c r="G61" s="58"/>
      <c r="H61" s="59"/>
      <c r="I61" s="60"/>
      <c r="J61" s="61">
        <v>0</v>
      </c>
      <c r="K61" s="61">
        <v>36</v>
      </c>
      <c r="L61" s="61">
        <v>0</v>
      </c>
      <c r="M61" s="61">
        <v>34</v>
      </c>
      <c r="N61" s="61">
        <v>0</v>
      </c>
      <c r="O61" s="203">
        <v>36</v>
      </c>
      <c r="P61" s="203">
        <v>0</v>
      </c>
      <c r="Q61" s="203">
        <v>41</v>
      </c>
      <c r="R61" s="203">
        <v>61</v>
      </c>
      <c r="S61" s="203">
        <v>123</v>
      </c>
      <c r="T61" s="203">
        <v>86</v>
      </c>
      <c r="U61" s="203">
        <v>135</v>
      </c>
      <c r="V61" s="62">
        <v>130</v>
      </c>
      <c r="AC61" s="342"/>
      <c r="AD61" s="342"/>
      <c r="AE61" s="342"/>
      <c r="AF61" s="342"/>
      <c r="AG61" s="342"/>
      <c r="AH61" s="342"/>
    </row>
    <row r="62" spans="3:34" ht="13.5" thickBot="1">
      <c r="C62" s="22"/>
      <c r="D62" s="104" t="s">
        <v>62</v>
      </c>
      <c r="E62" s="105"/>
      <c r="F62" s="105"/>
      <c r="G62" s="105"/>
      <c r="H62" s="105"/>
      <c r="I62" s="105"/>
      <c r="J62" s="113"/>
      <c r="K62" s="113"/>
      <c r="L62" s="113"/>
      <c r="M62" s="113"/>
      <c r="N62" s="114"/>
      <c r="O62" s="114"/>
      <c r="P62" s="114"/>
      <c r="Q62" s="114"/>
      <c r="R62" s="114"/>
      <c r="S62" s="114"/>
      <c r="T62" s="114"/>
      <c r="U62" s="114"/>
      <c r="V62" s="114"/>
      <c r="AC62" s="342"/>
      <c r="AD62" s="342"/>
      <c r="AE62" s="342"/>
      <c r="AF62" s="342"/>
      <c r="AG62" s="342"/>
      <c r="AH62" s="342"/>
    </row>
    <row r="63" spans="3:34" ht="12.75">
      <c r="C63" s="22"/>
      <c r="D63" s="109"/>
      <c r="E63" s="110" t="s">
        <v>2</v>
      </c>
      <c r="F63" s="110"/>
      <c r="G63" s="110"/>
      <c r="H63" s="111"/>
      <c r="I63" s="112"/>
      <c r="J63" s="98">
        <v>93578</v>
      </c>
      <c r="K63" s="98">
        <v>93807</v>
      </c>
      <c r="L63" s="98">
        <v>94302</v>
      </c>
      <c r="M63" s="98">
        <v>91900</v>
      </c>
      <c r="N63" s="98">
        <v>88705</v>
      </c>
      <c r="O63" s="219">
        <v>85711</v>
      </c>
      <c r="P63" s="219">
        <v>80255</v>
      </c>
      <c r="Q63" s="219">
        <v>76531</v>
      </c>
      <c r="R63" s="219">
        <v>75113</v>
      </c>
      <c r="S63" s="219">
        <v>71616</v>
      </c>
      <c r="T63" s="219">
        <v>63770</v>
      </c>
      <c r="U63" s="219">
        <v>59693</v>
      </c>
      <c r="V63" s="338" t="s">
        <v>3</v>
      </c>
      <c r="AC63" s="342"/>
      <c r="AD63" s="342"/>
      <c r="AE63" s="342"/>
      <c r="AF63" s="342"/>
      <c r="AG63" s="342"/>
      <c r="AH63" s="342"/>
    </row>
    <row r="64" spans="3:34" ht="12.75">
      <c r="C64" s="22"/>
      <c r="D64" s="29"/>
      <c r="E64" s="488" t="s">
        <v>4</v>
      </c>
      <c r="F64" s="77" t="s">
        <v>5</v>
      </c>
      <c r="G64" s="31"/>
      <c r="H64" s="32"/>
      <c r="I64" s="33"/>
      <c r="J64" s="34">
        <v>81733</v>
      </c>
      <c r="K64" s="34">
        <v>81861</v>
      </c>
      <c r="L64" s="34">
        <v>81701</v>
      </c>
      <c r="M64" s="34">
        <v>79501</v>
      </c>
      <c r="N64" s="34">
        <v>76401</v>
      </c>
      <c r="O64" s="199">
        <v>73323</v>
      </c>
      <c r="P64" s="199">
        <v>68283</v>
      </c>
      <c r="Q64" s="199">
        <v>65968</v>
      </c>
      <c r="R64" s="199">
        <v>64806</v>
      </c>
      <c r="S64" s="199">
        <v>61566</v>
      </c>
      <c r="T64" s="199">
        <v>54994</v>
      </c>
      <c r="U64" s="199">
        <v>51238</v>
      </c>
      <c r="V64" s="420" t="s">
        <v>3</v>
      </c>
      <c r="AC64" s="342"/>
      <c r="AD64" s="342"/>
      <c r="AE64" s="342"/>
      <c r="AF64" s="342"/>
      <c r="AG64" s="342"/>
      <c r="AH64" s="342"/>
    </row>
    <row r="65" spans="3:34" ht="12.75">
      <c r="C65" s="22"/>
      <c r="D65" s="29"/>
      <c r="E65" s="503"/>
      <c r="F65" s="492" t="s">
        <v>4</v>
      </c>
      <c r="G65" s="36" t="s">
        <v>6</v>
      </c>
      <c r="H65" s="37"/>
      <c r="I65" s="38"/>
      <c r="J65" s="40">
        <v>387</v>
      </c>
      <c r="K65" s="40">
        <v>358</v>
      </c>
      <c r="L65" s="40">
        <v>367</v>
      </c>
      <c r="M65" s="40">
        <v>322</v>
      </c>
      <c r="N65" s="40">
        <v>327</v>
      </c>
      <c r="O65" s="200">
        <v>337</v>
      </c>
      <c r="P65" s="200">
        <v>343</v>
      </c>
      <c r="Q65" s="200">
        <v>293</v>
      </c>
      <c r="R65" s="200">
        <v>267</v>
      </c>
      <c r="S65" s="200">
        <v>248</v>
      </c>
      <c r="T65" s="200">
        <v>287</v>
      </c>
      <c r="U65" s="200">
        <v>233</v>
      </c>
      <c r="V65" s="421" t="s">
        <v>3</v>
      </c>
      <c r="AC65" s="342"/>
      <c r="AD65" s="342"/>
      <c r="AE65" s="342"/>
      <c r="AF65" s="342"/>
      <c r="AG65" s="342"/>
      <c r="AH65" s="342"/>
    </row>
    <row r="66" spans="3:34" ht="12.75">
      <c r="C66" s="22"/>
      <c r="D66" s="29"/>
      <c r="E66" s="503"/>
      <c r="F66" s="490"/>
      <c r="G66" s="78" t="s">
        <v>7</v>
      </c>
      <c r="H66" s="79"/>
      <c r="I66" s="80"/>
      <c r="J66" s="46">
        <v>331</v>
      </c>
      <c r="K66" s="46">
        <v>306</v>
      </c>
      <c r="L66" s="46">
        <v>311</v>
      </c>
      <c r="M66" s="46">
        <v>379</v>
      </c>
      <c r="N66" s="46">
        <v>406</v>
      </c>
      <c r="O66" s="201">
        <v>316</v>
      </c>
      <c r="P66" s="201">
        <v>375</v>
      </c>
      <c r="Q66" s="201">
        <v>391</v>
      </c>
      <c r="R66" s="201">
        <v>376</v>
      </c>
      <c r="S66" s="201">
        <v>340</v>
      </c>
      <c r="T66" s="201">
        <v>296</v>
      </c>
      <c r="U66" s="201">
        <v>283</v>
      </c>
      <c r="V66" s="422" t="s">
        <v>3</v>
      </c>
      <c r="AC66" s="342"/>
      <c r="AD66" s="342"/>
      <c r="AE66" s="342"/>
      <c r="AF66" s="342"/>
      <c r="AG66" s="342"/>
      <c r="AH66" s="342"/>
    </row>
    <row r="67" spans="3:34" ht="12.75">
      <c r="C67" s="22"/>
      <c r="D67" s="29"/>
      <c r="E67" s="503"/>
      <c r="F67" s="509"/>
      <c r="G67" s="42" t="s">
        <v>8</v>
      </c>
      <c r="H67" s="43"/>
      <c r="I67" s="44"/>
      <c r="J67" s="46">
        <v>594</v>
      </c>
      <c r="K67" s="46">
        <v>473</v>
      </c>
      <c r="L67" s="46">
        <v>304</v>
      </c>
      <c r="M67" s="46">
        <v>345</v>
      </c>
      <c r="N67" s="46">
        <v>214</v>
      </c>
      <c r="O67" s="201">
        <v>184</v>
      </c>
      <c r="P67" s="201">
        <v>142</v>
      </c>
      <c r="Q67" s="201">
        <v>186</v>
      </c>
      <c r="R67" s="201">
        <v>277</v>
      </c>
      <c r="S67" s="201">
        <v>208</v>
      </c>
      <c r="T67" s="201">
        <v>263</v>
      </c>
      <c r="U67" s="201">
        <v>266</v>
      </c>
      <c r="V67" s="422" t="s">
        <v>3</v>
      </c>
      <c r="AC67" s="342"/>
      <c r="AD67" s="342"/>
      <c r="AE67" s="342"/>
      <c r="AF67" s="342"/>
      <c r="AG67" s="342"/>
      <c r="AH67" s="342"/>
    </row>
    <row r="68" spans="3:34" ht="12.75">
      <c r="C68" s="22"/>
      <c r="D68" s="29"/>
      <c r="E68" s="503"/>
      <c r="F68" s="510"/>
      <c r="G68" s="48" t="s">
        <v>9</v>
      </c>
      <c r="H68" s="49"/>
      <c r="I68" s="50"/>
      <c r="J68" s="51">
        <v>80421</v>
      </c>
      <c r="K68" s="51">
        <v>80724</v>
      </c>
      <c r="L68" s="51">
        <v>80719</v>
      </c>
      <c r="M68" s="51">
        <v>78455</v>
      </c>
      <c r="N68" s="51">
        <v>75454</v>
      </c>
      <c r="O68" s="202">
        <v>72486</v>
      </c>
      <c r="P68" s="202">
        <v>67423</v>
      </c>
      <c r="Q68" s="202">
        <v>65098</v>
      </c>
      <c r="R68" s="202">
        <v>63886</v>
      </c>
      <c r="S68" s="202">
        <v>60770</v>
      </c>
      <c r="T68" s="202">
        <v>54148</v>
      </c>
      <c r="U68" s="202">
        <v>50456</v>
      </c>
      <c r="V68" s="423" t="s">
        <v>3</v>
      </c>
      <c r="AC68" s="342"/>
      <c r="AD68" s="342"/>
      <c r="AE68" s="342"/>
      <c r="AF68" s="342"/>
      <c r="AG68" s="342"/>
      <c r="AH68" s="342"/>
    </row>
    <row r="69" spans="3:34" ht="12.75">
      <c r="C69" s="22"/>
      <c r="D69" s="29"/>
      <c r="E69" s="503"/>
      <c r="F69" s="30" t="s">
        <v>192</v>
      </c>
      <c r="G69" s="53"/>
      <c r="H69" s="54"/>
      <c r="I69" s="55"/>
      <c r="J69" s="34">
        <v>11235</v>
      </c>
      <c r="K69" s="34">
        <v>11464</v>
      </c>
      <c r="L69" s="34">
        <v>12097</v>
      </c>
      <c r="M69" s="34">
        <v>11749</v>
      </c>
      <c r="N69" s="34">
        <v>11766</v>
      </c>
      <c r="O69" s="199">
        <v>11867</v>
      </c>
      <c r="P69" s="199">
        <v>11471</v>
      </c>
      <c r="Q69" s="199">
        <v>10094</v>
      </c>
      <c r="R69" s="199">
        <v>9807</v>
      </c>
      <c r="S69" s="199">
        <v>9551</v>
      </c>
      <c r="T69" s="199">
        <v>8257</v>
      </c>
      <c r="U69" s="199">
        <v>7997</v>
      </c>
      <c r="V69" s="420" t="s">
        <v>3</v>
      </c>
      <c r="AC69" s="342"/>
      <c r="AD69" s="342"/>
      <c r="AE69" s="342"/>
      <c r="AF69" s="342"/>
      <c r="AG69" s="342"/>
      <c r="AH69" s="342"/>
    </row>
    <row r="70" spans="3:34" ht="13.5" thickBot="1">
      <c r="C70" s="22"/>
      <c r="D70" s="56"/>
      <c r="E70" s="504"/>
      <c r="F70" s="57" t="s">
        <v>13</v>
      </c>
      <c r="G70" s="58"/>
      <c r="H70" s="59"/>
      <c r="I70" s="60"/>
      <c r="J70" s="61">
        <v>610</v>
      </c>
      <c r="K70" s="61">
        <v>482</v>
      </c>
      <c r="L70" s="61">
        <v>504</v>
      </c>
      <c r="M70" s="61">
        <v>650</v>
      </c>
      <c r="N70" s="61">
        <v>538</v>
      </c>
      <c r="O70" s="203">
        <v>521</v>
      </c>
      <c r="P70" s="203">
        <v>501</v>
      </c>
      <c r="Q70" s="203">
        <v>469</v>
      </c>
      <c r="R70" s="203">
        <v>500</v>
      </c>
      <c r="S70" s="203">
        <v>499</v>
      </c>
      <c r="T70" s="203">
        <v>519</v>
      </c>
      <c r="U70" s="203">
        <v>458</v>
      </c>
      <c r="V70" s="424" t="s">
        <v>3</v>
      </c>
      <c r="AC70" s="342"/>
      <c r="AD70" s="342"/>
      <c r="AE70" s="342"/>
      <c r="AF70" s="342"/>
      <c r="AG70" s="342"/>
      <c r="AH70" s="342"/>
    </row>
    <row r="71" spans="3:34" ht="12.75">
      <c r="C71" s="22"/>
      <c r="D71" s="109"/>
      <c r="E71" s="110" t="s">
        <v>134</v>
      </c>
      <c r="F71" s="110"/>
      <c r="G71" s="110"/>
      <c r="H71" s="111"/>
      <c r="I71" s="112"/>
      <c r="J71" s="98">
        <v>91877</v>
      </c>
      <c r="K71" s="98">
        <v>92146</v>
      </c>
      <c r="L71" s="98">
        <v>92359</v>
      </c>
      <c r="M71" s="98">
        <v>89904</v>
      </c>
      <c r="N71" s="98">
        <v>86767</v>
      </c>
      <c r="O71" s="219">
        <v>83741</v>
      </c>
      <c r="P71" s="219">
        <v>78630</v>
      </c>
      <c r="Q71" s="219">
        <v>74789</v>
      </c>
      <c r="R71" s="219">
        <v>73229</v>
      </c>
      <c r="S71" s="219">
        <v>69664</v>
      </c>
      <c r="T71" s="219">
        <v>61613</v>
      </c>
      <c r="U71" s="219">
        <v>57111</v>
      </c>
      <c r="V71" s="338" t="s">
        <v>3</v>
      </c>
      <c r="AC71" s="342"/>
      <c r="AD71" s="342"/>
      <c r="AE71" s="342"/>
      <c r="AF71" s="342"/>
      <c r="AG71" s="342"/>
      <c r="AH71" s="342"/>
    </row>
    <row r="72" spans="3:34" ht="12.75">
      <c r="C72" s="22"/>
      <c r="D72" s="29"/>
      <c r="E72" s="488" t="s">
        <v>4</v>
      </c>
      <c r="F72" s="77" t="s">
        <v>5</v>
      </c>
      <c r="G72" s="31"/>
      <c r="H72" s="32"/>
      <c r="I72" s="33"/>
      <c r="J72" s="34">
        <v>80532</v>
      </c>
      <c r="K72" s="34">
        <v>80777</v>
      </c>
      <c r="L72" s="34">
        <v>80569</v>
      </c>
      <c r="M72" s="34">
        <v>78209</v>
      </c>
      <c r="N72" s="34">
        <v>75157</v>
      </c>
      <c r="O72" s="199">
        <v>72188</v>
      </c>
      <c r="P72" s="199">
        <v>67347</v>
      </c>
      <c r="Q72" s="199">
        <v>64824</v>
      </c>
      <c r="R72" s="199">
        <v>63595</v>
      </c>
      <c r="S72" s="199">
        <v>60455</v>
      </c>
      <c r="T72" s="199">
        <v>53888</v>
      </c>
      <c r="U72" s="199">
        <v>50007</v>
      </c>
      <c r="V72" s="420" t="s">
        <v>3</v>
      </c>
      <c r="AC72" s="342"/>
      <c r="AD72" s="342"/>
      <c r="AE72" s="342"/>
      <c r="AF72" s="342"/>
      <c r="AG72" s="342"/>
      <c r="AH72" s="342"/>
    </row>
    <row r="73" spans="3:34" ht="12.75">
      <c r="C73" s="22"/>
      <c r="D73" s="29"/>
      <c r="E73" s="503"/>
      <c r="F73" s="492" t="s">
        <v>4</v>
      </c>
      <c r="G73" s="36" t="s">
        <v>6</v>
      </c>
      <c r="H73" s="37"/>
      <c r="I73" s="38"/>
      <c r="J73" s="40">
        <v>387</v>
      </c>
      <c r="K73" s="40">
        <v>358</v>
      </c>
      <c r="L73" s="40">
        <v>367</v>
      </c>
      <c r="M73" s="40">
        <v>322</v>
      </c>
      <c r="N73" s="40">
        <v>327</v>
      </c>
      <c r="O73" s="200">
        <v>337</v>
      </c>
      <c r="P73" s="200">
        <v>343</v>
      </c>
      <c r="Q73" s="200">
        <v>293</v>
      </c>
      <c r="R73" s="200">
        <v>267</v>
      </c>
      <c r="S73" s="200">
        <v>248</v>
      </c>
      <c r="T73" s="200">
        <v>287</v>
      </c>
      <c r="U73" s="200">
        <v>233</v>
      </c>
      <c r="V73" s="421" t="s">
        <v>3</v>
      </c>
      <c r="AC73" s="342"/>
      <c r="AD73" s="342"/>
      <c r="AE73" s="342"/>
      <c r="AF73" s="342"/>
      <c r="AG73" s="342"/>
      <c r="AH73" s="342"/>
    </row>
    <row r="74" spans="3:34" ht="12.75">
      <c r="C74" s="22"/>
      <c r="D74" s="29"/>
      <c r="E74" s="503"/>
      <c r="F74" s="490"/>
      <c r="G74" s="78" t="s">
        <v>7</v>
      </c>
      <c r="H74" s="79"/>
      <c r="I74" s="80"/>
      <c r="J74" s="46">
        <v>331</v>
      </c>
      <c r="K74" s="46">
        <v>306</v>
      </c>
      <c r="L74" s="46">
        <v>311</v>
      </c>
      <c r="M74" s="46">
        <v>379</v>
      </c>
      <c r="N74" s="46">
        <v>406</v>
      </c>
      <c r="O74" s="201">
        <v>316</v>
      </c>
      <c r="P74" s="201">
        <v>375</v>
      </c>
      <c r="Q74" s="201">
        <v>391</v>
      </c>
      <c r="R74" s="201">
        <v>376</v>
      </c>
      <c r="S74" s="201">
        <v>340</v>
      </c>
      <c r="T74" s="201">
        <v>296</v>
      </c>
      <c r="U74" s="201">
        <v>283</v>
      </c>
      <c r="V74" s="422" t="s">
        <v>3</v>
      </c>
      <c r="AC74" s="342"/>
      <c r="AD74" s="342"/>
      <c r="AE74" s="342"/>
      <c r="AF74" s="342"/>
      <c r="AG74" s="342"/>
      <c r="AH74" s="342"/>
    </row>
    <row r="75" spans="3:34" ht="12.75">
      <c r="C75" s="22"/>
      <c r="D75" s="29"/>
      <c r="E75" s="503"/>
      <c r="F75" s="509"/>
      <c r="G75" s="42" t="s">
        <v>8</v>
      </c>
      <c r="H75" s="43"/>
      <c r="I75" s="44"/>
      <c r="J75" s="46">
        <v>417</v>
      </c>
      <c r="K75" s="46">
        <v>375</v>
      </c>
      <c r="L75" s="46">
        <v>269</v>
      </c>
      <c r="M75" s="46">
        <v>255</v>
      </c>
      <c r="N75" s="46">
        <v>155</v>
      </c>
      <c r="O75" s="201">
        <v>117</v>
      </c>
      <c r="P75" s="201">
        <v>141</v>
      </c>
      <c r="Q75" s="201">
        <v>131</v>
      </c>
      <c r="R75" s="201">
        <v>177</v>
      </c>
      <c r="S75" s="201">
        <v>173</v>
      </c>
      <c r="T75" s="201">
        <v>169</v>
      </c>
      <c r="U75" s="201">
        <v>136</v>
      </c>
      <c r="V75" s="422" t="s">
        <v>3</v>
      </c>
      <c r="AC75" s="342"/>
      <c r="AD75" s="342"/>
      <c r="AE75" s="342"/>
      <c r="AF75" s="342"/>
      <c r="AG75" s="342"/>
      <c r="AH75" s="342"/>
    </row>
    <row r="76" spans="3:34" ht="12.75">
      <c r="C76" s="22"/>
      <c r="D76" s="29"/>
      <c r="E76" s="503"/>
      <c r="F76" s="510"/>
      <c r="G76" s="48" t="s">
        <v>9</v>
      </c>
      <c r="H76" s="49"/>
      <c r="I76" s="50"/>
      <c r="J76" s="51">
        <v>79397</v>
      </c>
      <c r="K76" s="51">
        <v>79738</v>
      </c>
      <c r="L76" s="51">
        <v>79622</v>
      </c>
      <c r="M76" s="51">
        <v>77253</v>
      </c>
      <c r="N76" s="51">
        <v>74269</v>
      </c>
      <c r="O76" s="202">
        <v>71418</v>
      </c>
      <c r="P76" s="202">
        <v>66488</v>
      </c>
      <c r="Q76" s="202">
        <v>64009</v>
      </c>
      <c r="R76" s="202">
        <v>62775</v>
      </c>
      <c r="S76" s="202">
        <v>59694</v>
      </c>
      <c r="T76" s="202">
        <v>53136</v>
      </c>
      <c r="U76" s="202">
        <v>49355</v>
      </c>
      <c r="V76" s="423" t="s">
        <v>3</v>
      </c>
      <c r="AC76" s="342"/>
      <c r="AD76" s="342"/>
      <c r="AE76" s="342"/>
      <c r="AF76" s="342"/>
      <c r="AG76" s="342"/>
      <c r="AH76" s="342"/>
    </row>
    <row r="77" spans="3:34" ht="12.75">
      <c r="C77" s="22"/>
      <c r="D77" s="29"/>
      <c r="E77" s="503"/>
      <c r="F77" s="30" t="s">
        <v>192</v>
      </c>
      <c r="G77" s="53"/>
      <c r="H77" s="54"/>
      <c r="I77" s="55"/>
      <c r="J77" s="34">
        <v>10752</v>
      </c>
      <c r="K77" s="34">
        <v>10887</v>
      </c>
      <c r="L77" s="34">
        <v>11286</v>
      </c>
      <c r="M77" s="34">
        <v>11068</v>
      </c>
      <c r="N77" s="34">
        <v>11072</v>
      </c>
      <c r="O77" s="199">
        <v>11042</v>
      </c>
      <c r="P77" s="199">
        <v>10782</v>
      </c>
      <c r="Q77" s="199">
        <v>9509</v>
      </c>
      <c r="R77" s="199">
        <v>9134</v>
      </c>
      <c r="S77" s="199">
        <v>8726</v>
      </c>
      <c r="T77" s="199">
        <v>7252</v>
      </c>
      <c r="U77" s="199">
        <v>6696</v>
      </c>
      <c r="V77" s="420" t="s">
        <v>3</v>
      </c>
      <c r="AC77" s="342"/>
      <c r="AD77" s="342"/>
      <c r="AE77" s="342"/>
      <c r="AF77" s="342"/>
      <c r="AG77" s="342"/>
      <c r="AH77" s="342"/>
    </row>
    <row r="78" spans="3:34" ht="13.5" thickBot="1">
      <c r="C78" s="22"/>
      <c r="D78" s="56"/>
      <c r="E78" s="504"/>
      <c r="F78" s="57" t="s">
        <v>13</v>
      </c>
      <c r="G78" s="58"/>
      <c r="H78" s="59"/>
      <c r="I78" s="60"/>
      <c r="J78" s="61">
        <v>593</v>
      </c>
      <c r="K78" s="61">
        <v>482</v>
      </c>
      <c r="L78" s="61">
        <v>504</v>
      </c>
      <c r="M78" s="61">
        <v>627</v>
      </c>
      <c r="N78" s="61">
        <v>538</v>
      </c>
      <c r="O78" s="203">
        <v>511</v>
      </c>
      <c r="P78" s="203">
        <v>501</v>
      </c>
      <c r="Q78" s="203">
        <v>456</v>
      </c>
      <c r="R78" s="203">
        <v>500</v>
      </c>
      <c r="S78" s="203">
        <v>483</v>
      </c>
      <c r="T78" s="203">
        <v>473</v>
      </c>
      <c r="U78" s="203">
        <v>408</v>
      </c>
      <c r="V78" s="424" t="s">
        <v>3</v>
      </c>
      <c r="AC78" s="342"/>
      <c r="AD78" s="342"/>
      <c r="AE78" s="342"/>
      <c r="AF78" s="342"/>
      <c r="AG78" s="342"/>
      <c r="AH78" s="342"/>
    </row>
    <row r="79" spans="3:34" ht="12.75">
      <c r="C79" s="22"/>
      <c r="D79" s="109"/>
      <c r="E79" s="110" t="s">
        <v>119</v>
      </c>
      <c r="F79" s="110"/>
      <c r="G79" s="110"/>
      <c r="H79" s="111"/>
      <c r="I79" s="112"/>
      <c r="J79" s="98">
        <v>1701</v>
      </c>
      <c r="K79" s="98">
        <v>1661</v>
      </c>
      <c r="L79" s="98">
        <v>1943</v>
      </c>
      <c r="M79" s="98">
        <v>1996</v>
      </c>
      <c r="N79" s="98">
        <v>1938</v>
      </c>
      <c r="O79" s="219">
        <v>1970</v>
      </c>
      <c r="P79" s="219">
        <v>1625</v>
      </c>
      <c r="Q79" s="219">
        <v>1742</v>
      </c>
      <c r="R79" s="219">
        <v>1884</v>
      </c>
      <c r="S79" s="219">
        <v>1952</v>
      </c>
      <c r="T79" s="219">
        <v>2157</v>
      </c>
      <c r="U79" s="219">
        <v>2582</v>
      </c>
      <c r="V79" s="338" t="s">
        <v>3</v>
      </c>
      <c r="AC79" s="342"/>
      <c r="AD79" s="342"/>
      <c r="AE79" s="342"/>
      <c r="AF79" s="342"/>
      <c r="AG79" s="342"/>
      <c r="AH79" s="342"/>
    </row>
    <row r="80" spans="3:34" ht="12.75">
      <c r="C80" s="22"/>
      <c r="D80" s="29"/>
      <c r="E80" s="488" t="s">
        <v>4</v>
      </c>
      <c r="F80" s="77" t="s">
        <v>5</v>
      </c>
      <c r="G80" s="31"/>
      <c r="H80" s="32"/>
      <c r="I80" s="33"/>
      <c r="J80" s="34">
        <v>1201</v>
      </c>
      <c r="K80" s="34">
        <v>1084</v>
      </c>
      <c r="L80" s="34">
        <v>1132</v>
      </c>
      <c r="M80" s="34">
        <v>1292</v>
      </c>
      <c r="N80" s="34">
        <v>1244</v>
      </c>
      <c r="O80" s="199">
        <v>1135</v>
      </c>
      <c r="P80" s="199">
        <v>936</v>
      </c>
      <c r="Q80" s="199">
        <v>1144</v>
      </c>
      <c r="R80" s="199">
        <v>1211</v>
      </c>
      <c r="S80" s="199">
        <v>1111</v>
      </c>
      <c r="T80" s="199">
        <v>1106</v>
      </c>
      <c r="U80" s="199">
        <v>1231</v>
      </c>
      <c r="V80" s="420" t="s">
        <v>3</v>
      </c>
      <c r="AC80" s="342"/>
      <c r="AD80" s="342"/>
      <c r="AE80" s="342"/>
      <c r="AF80" s="342"/>
      <c r="AG80" s="342"/>
      <c r="AH80" s="342"/>
    </row>
    <row r="81" spans="3:34" ht="12.75">
      <c r="C81" s="22"/>
      <c r="D81" s="29"/>
      <c r="E81" s="503"/>
      <c r="F81" s="492" t="s">
        <v>4</v>
      </c>
      <c r="G81" s="36" t="s">
        <v>6</v>
      </c>
      <c r="H81" s="37"/>
      <c r="I81" s="38"/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200">
        <v>0</v>
      </c>
      <c r="P81" s="200">
        <v>0</v>
      </c>
      <c r="Q81" s="200">
        <v>0</v>
      </c>
      <c r="R81" s="200">
        <v>0</v>
      </c>
      <c r="S81" s="200">
        <v>0</v>
      </c>
      <c r="T81" s="200">
        <v>0</v>
      </c>
      <c r="U81" s="200">
        <v>0</v>
      </c>
      <c r="V81" s="421" t="s">
        <v>3</v>
      </c>
      <c r="AC81" s="342"/>
      <c r="AD81" s="342"/>
      <c r="AE81" s="342"/>
      <c r="AF81" s="342"/>
      <c r="AG81" s="342"/>
      <c r="AH81" s="342"/>
    </row>
    <row r="82" spans="3:34" ht="12.75">
      <c r="C82" s="22"/>
      <c r="D82" s="29"/>
      <c r="E82" s="503"/>
      <c r="F82" s="490"/>
      <c r="G82" s="78" t="s">
        <v>7</v>
      </c>
      <c r="H82" s="79"/>
      <c r="I82" s="80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422" t="s">
        <v>3</v>
      </c>
      <c r="AC82" s="342"/>
      <c r="AD82" s="342"/>
      <c r="AE82" s="342"/>
      <c r="AF82" s="342"/>
      <c r="AG82" s="342"/>
      <c r="AH82" s="342"/>
    </row>
    <row r="83" spans="3:34" ht="12.75">
      <c r="C83" s="22"/>
      <c r="D83" s="29"/>
      <c r="E83" s="503"/>
      <c r="F83" s="509"/>
      <c r="G83" s="42" t="s">
        <v>8</v>
      </c>
      <c r="H83" s="43"/>
      <c r="I83" s="44"/>
      <c r="J83" s="46">
        <v>177</v>
      </c>
      <c r="K83" s="46">
        <v>98</v>
      </c>
      <c r="L83" s="46">
        <v>35</v>
      </c>
      <c r="M83" s="46">
        <v>90</v>
      </c>
      <c r="N83" s="46">
        <v>59</v>
      </c>
      <c r="O83" s="201">
        <v>67</v>
      </c>
      <c r="P83" s="201">
        <v>1</v>
      </c>
      <c r="Q83" s="201">
        <v>55</v>
      </c>
      <c r="R83" s="201">
        <v>100</v>
      </c>
      <c r="S83" s="201">
        <v>35</v>
      </c>
      <c r="T83" s="201">
        <v>94</v>
      </c>
      <c r="U83" s="201">
        <v>130</v>
      </c>
      <c r="V83" s="422" t="s">
        <v>3</v>
      </c>
      <c r="AC83" s="342"/>
      <c r="AD83" s="342"/>
      <c r="AE83" s="342"/>
      <c r="AF83" s="342"/>
      <c r="AG83" s="342"/>
      <c r="AH83" s="342"/>
    </row>
    <row r="84" spans="3:34" ht="12.75">
      <c r="C84" s="22"/>
      <c r="D84" s="29"/>
      <c r="E84" s="503"/>
      <c r="F84" s="510"/>
      <c r="G84" s="48" t="s">
        <v>9</v>
      </c>
      <c r="H84" s="49"/>
      <c r="I84" s="50"/>
      <c r="J84" s="51">
        <v>1024</v>
      </c>
      <c r="K84" s="51">
        <v>986</v>
      </c>
      <c r="L84" s="51">
        <v>1097</v>
      </c>
      <c r="M84" s="51">
        <v>1202</v>
      </c>
      <c r="N84" s="51">
        <v>1185</v>
      </c>
      <c r="O84" s="202">
        <v>1068</v>
      </c>
      <c r="P84" s="202">
        <v>935</v>
      </c>
      <c r="Q84" s="202">
        <v>1089</v>
      </c>
      <c r="R84" s="202">
        <v>1111</v>
      </c>
      <c r="S84" s="202">
        <v>1076</v>
      </c>
      <c r="T84" s="202">
        <v>1012</v>
      </c>
      <c r="U84" s="202">
        <v>1101</v>
      </c>
      <c r="V84" s="423" t="s">
        <v>3</v>
      </c>
      <c r="AC84" s="342"/>
      <c r="AD84" s="342"/>
      <c r="AE84" s="342"/>
      <c r="AF84" s="342"/>
      <c r="AG84" s="342"/>
      <c r="AH84" s="342"/>
    </row>
    <row r="85" spans="3:34" ht="12.75">
      <c r="C85" s="22"/>
      <c r="D85" s="29"/>
      <c r="E85" s="503"/>
      <c r="F85" s="30" t="s">
        <v>192</v>
      </c>
      <c r="G85" s="53"/>
      <c r="H85" s="54"/>
      <c r="I85" s="55"/>
      <c r="J85" s="34">
        <v>483</v>
      </c>
      <c r="K85" s="34">
        <v>577</v>
      </c>
      <c r="L85" s="34">
        <v>811</v>
      </c>
      <c r="M85" s="34">
        <v>681</v>
      </c>
      <c r="N85" s="34">
        <v>694</v>
      </c>
      <c r="O85" s="199">
        <v>825</v>
      </c>
      <c r="P85" s="199">
        <v>689</v>
      </c>
      <c r="Q85" s="199">
        <v>585</v>
      </c>
      <c r="R85" s="199">
        <v>673</v>
      </c>
      <c r="S85" s="199">
        <v>825</v>
      </c>
      <c r="T85" s="199">
        <v>1005</v>
      </c>
      <c r="U85" s="199">
        <v>1301</v>
      </c>
      <c r="V85" s="420" t="s">
        <v>3</v>
      </c>
      <c r="AC85" s="342"/>
      <c r="AD85" s="342"/>
      <c r="AE85" s="342"/>
      <c r="AF85" s="342"/>
      <c r="AG85" s="342"/>
      <c r="AH85" s="342"/>
    </row>
    <row r="86" spans="3:34" ht="13.5" thickBot="1">
      <c r="C86" s="22"/>
      <c r="D86" s="56"/>
      <c r="E86" s="504"/>
      <c r="F86" s="57" t="s">
        <v>13</v>
      </c>
      <c r="G86" s="58"/>
      <c r="H86" s="59"/>
      <c r="I86" s="60"/>
      <c r="J86" s="61">
        <v>17</v>
      </c>
      <c r="K86" s="61">
        <v>0</v>
      </c>
      <c r="L86" s="61">
        <v>0</v>
      </c>
      <c r="M86" s="61">
        <v>23</v>
      </c>
      <c r="N86" s="61">
        <v>0</v>
      </c>
      <c r="O86" s="203">
        <v>10</v>
      </c>
      <c r="P86" s="203">
        <v>0</v>
      </c>
      <c r="Q86" s="203">
        <v>13</v>
      </c>
      <c r="R86" s="203">
        <v>0</v>
      </c>
      <c r="S86" s="203">
        <v>16</v>
      </c>
      <c r="T86" s="203">
        <v>46</v>
      </c>
      <c r="U86" s="203">
        <v>50</v>
      </c>
      <c r="V86" s="424" t="s">
        <v>3</v>
      </c>
      <c r="AC86" s="342"/>
      <c r="AD86" s="342"/>
      <c r="AE86" s="342"/>
      <c r="AF86" s="342"/>
      <c r="AG86" s="342"/>
      <c r="AH86" s="342"/>
    </row>
    <row r="87" spans="4:22" ht="13.5">
      <c r="D87" s="75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63" t="s">
        <v>185</v>
      </c>
    </row>
  </sheetData>
  <sheetProtection/>
  <mergeCells count="32">
    <mergeCell ref="V7:V10"/>
    <mergeCell ref="O7:O10"/>
    <mergeCell ref="P7:P10"/>
    <mergeCell ref="D7:I11"/>
    <mergeCell ref="J7:J10"/>
    <mergeCell ref="K7:K10"/>
    <mergeCell ref="L7:L10"/>
    <mergeCell ref="M7:M10"/>
    <mergeCell ref="U7:U10"/>
    <mergeCell ref="S7:S10"/>
    <mergeCell ref="T7:T10"/>
    <mergeCell ref="Q7:Q10"/>
    <mergeCell ref="R7:R10"/>
    <mergeCell ref="F48:F51"/>
    <mergeCell ref="N7:N10"/>
    <mergeCell ref="F73:F76"/>
    <mergeCell ref="E64:E70"/>
    <mergeCell ref="F65:F68"/>
    <mergeCell ref="E39:E45"/>
    <mergeCell ref="F40:F43"/>
    <mergeCell ref="E55:E61"/>
    <mergeCell ref="F56:F59"/>
    <mergeCell ref="E80:E86"/>
    <mergeCell ref="F81:F84"/>
    <mergeCell ref="F15:F18"/>
    <mergeCell ref="E22:E28"/>
    <mergeCell ref="F23:F26"/>
    <mergeCell ref="E30:E36"/>
    <mergeCell ref="F31:F34"/>
    <mergeCell ref="E14:E20"/>
    <mergeCell ref="E72:E78"/>
    <mergeCell ref="E47:E53"/>
  </mergeCells>
  <conditionalFormatting sqref="V8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/>
  <dimension ref="B3:V6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12109375" style="66" customWidth="1"/>
    <col min="5" max="6" width="2.125" style="66" customWidth="1"/>
    <col min="7" max="7" width="14.75390625" style="66" customWidth="1"/>
    <col min="8" max="8" width="8.75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29" width="10.25390625" style="66" customWidth="1"/>
    <col min="30" max="16384" width="9.125" style="66" customWidth="1"/>
  </cols>
  <sheetData>
    <row r="1" ht="12.75" hidden="1"/>
    <row r="2" ht="12.75" hidden="1"/>
    <row r="3" ht="9" customHeight="1">
      <c r="C3" s="65"/>
    </row>
    <row r="4" spans="4:22" s="67" customFormat="1" ht="15.75">
      <c r="D4" s="16" t="s">
        <v>94</v>
      </c>
      <c r="E4" s="68"/>
      <c r="F4" s="68"/>
      <c r="G4" s="68"/>
      <c r="H4" s="16" t="s">
        <v>141</v>
      </c>
      <c r="I4" s="69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</row>
    <row r="5" spans="2:22" s="67" customFormat="1" ht="15.75">
      <c r="B5" s="361">
        <v>36</v>
      </c>
      <c r="D5" s="17" t="s">
        <v>202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4:22" s="71" customFormat="1" ht="21" customHeight="1" thickBot="1">
      <c r="D6" s="18"/>
      <c r="E6" s="72"/>
      <c r="F6" s="72"/>
      <c r="G6" s="72"/>
      <c r="H6" s="72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19"/>
    </row>
    <row r="7" spans="3:22" ht="6" customHeight="1">
      <c r="C7" s="22"/>
      <c r="D7" s="494" t="s">
        <v>135</v>
      </c>
      <c r="E7" s="495"/>
      <c r="F7" s="495"/>
      <c r="G7" s="495"/>
      <c r="H7" s="495"/>
      <c r="I7" s="496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22"/>
      <c r="D8" s="497"/>
      <c r="E8" s="498"/>
      <c r="F8" s="498"/>
      <c r="G8" s="498"/>
      <c r="H8" s="498"/>
      <c r="I8" s="499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22"/>
      <c r="D9" s="497"/>
      <c r="E9" s="498"/>
      <c r="F9" s="498"/>
      <c r="G9" s="498"/>
      <c r="H9" s="498"/>
      <c r="I9" s="499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22"/>
      <c r="D10" s="497"/>
      <c r="E10" s="498"/>
      <c r="F10" s="498"/>
      <c r="G10" s="498"/>
      <c r="H10" s="498"/>
      <c r="I10" s="499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22"/>
      <c r="D11" s="500"/>
      <c r="E11" s="501"/>
      <c r="F11" s="501"/>
      <c r="G11" s="501"/>
      <c r="H11" s="501"/>
      <c r="I11" s="502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4:22" ht="14.25" thickBot="1" thickTop="1">
      <c r="D12" s="104" t="s">
        <v>60</v>
      </c>
      <c r="E12" s="105"/>
      <c r="F12" s="105"/>
      <c r="G12" s="105"/>
      <c r="H12" s="105"/>
      <c r="I12" s="105"/>
      <c r="J12" s="287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</row>
    <row r="13" spans="4:22" ht="12.75">
      <c r="D13" s="109"/>
      <c r="E13" s="110" t="s">
        <v>2</v>
      </c>
      <c r="F13" s="110"/>
      <c r="G13" s="110"/>
      <c r="H13" s="111"/>
      <c r="I13" s="112"/>
      <c r="J13" s="337">
        <v>7997</v>
      </c>
      <c r="K13" s="337">
        <v>10607</v>
      </c>
      <c r="L13" s="337">
        <v>14184</v>
      </c>
      <c r="M13" s="337">
        <v>18041</v>
      </c>
      <c r="N13" s="337">
        <v>21298</v>
      </c>
      <c r="O13" s="402">
        <v>23854</v>
      </c>
      <c r="P13" s="402">
        <v>24280</v>
      </c>
      <c r="Q13" s="402">
        <v>23112</v>
      </c>
      <c r="R13" s="402">
        <v>21100</v>
      </c>
      <c r="S13" s="402">
        <v>18728</v>
      </c>
      <c r="T13" s="402">
        <v>16791</v>
      </c>
      <c r="U13" s="402">
        <v>15670</v>
      </c>
      <c r="V13" s="338">
        <v>15024</v>
      </c>
    </row>
    <row r="14" spans="4:22" ht="12.75">
      <c r="D14" s="119"/>
      <c r="E14" s="487" t="s">
        <v>4</v>
      </c>
      <c r="F14" s="30" t="s">
        <v>5</v>
      </c>
      <c r="G14" s="53"/>
      <c r="H14" s="54"/>
      <c r="I14" s="55"/>
      <c r="J14" s="136">
        <v>7111</v>
      </c>
      <c r="K14" s="136">
        <v>9491</v>
      </c>
      <c r="L14" s="136">
        <v>12945</v>
      </c>
      <c r="M14" s="136">
        <v>16680</v>
      </c>
      <c r="N14" s="136">
        <v>19853</v>
      </c>
      <c r="O14" s="280">
        <v>22366</v>
      </c>
      <c r="P14" s="280">
        <v>22809</v>
      </c>
      <c r="Q14" s="280">
        <v>21681</v>
      </c>
      <c r="R14" s="280">
        <v>19760</v>
      </c>
      <c r="S14" s="280">
        <v>17494</v>
      </c>
      <c r="T14" s="280">
        <v>15604</v>
      </c>
      <c r="U14" s="280">
        <v>14435</v>
      </c>
      <c r="V14" s="137">
        <v>13791</v>
      </c>
    </row>
    <row r="15" spans="4:22" ht="12.75">
      <c r="D15" s="29"/>
      <c r="E15" s="511"/>
      <c r="F15" s="492" t="s">
        <v>4</v>
      </c>
      <c r="G15" s="36" t="s">
        <v>6</v>
      </c>
      <c r="H15" s="37"/>
      <c r="I15" s="38"/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403">
        <v>0</v>
      </c>
      <c r="P15" s="403">
        <v>0</v>
      </c>
      <c r="Q15" s="403">
        <v>0</v>
      </c>
      <c r="R15" s="403">
        <v>0</v>
      </c>
      <c r="S15" s="403">
        <v>0</v>
      </c>
      <c r="T15" s="403">
        <v>0</v>
      </c>
      <c r="U15" s="403">
        <v>0</v>
      </c>
      <c r="V15" s="142">
        <v>0</v>
      </c>
    </row>
    <row r="16" spans="4:22" ht="12.75">
      <c r="D16" s="29"/>
      <c r="E16" s="511"/>
      <c r="F16" s="490"/>
      <c r="G16" s="78" t="s">
        <v>7</v>
      </c>
      <c r="H16" s="79"/>
      <c r="I16" s="80"/>
      <c r="J16" s="277">
        <v>0</v>
      </c>
      <c r="K16" s="277">
        <v>16</v>
      </c>
      <c r="L16" s="277">
        <v>22</v>
      </c>
      <c r="M16" s="277">
        <v>61</v>
      </c>
      <c r="N16" s="277">
        <v>116</v>
      </c>
      <c r="O16" s="282">
        <v>173</v>
      </c>
      <c r="P16" s="282">
        <v>189</v>
      </c>
      <c r="Q16" s="282">
        <v>186</v>
      </c>
      <c r="R16" s="282">
        <v>175</v>
      </c>
      <c r="S16" s="282">
        <v>142</v>
      </c>
      <c r="T16" s="282">
        <v>142</v>
      </c>
      <c r="U16" s="282">
        <v>144</v>
      </c>
      <c r="V16" s="279">
        <v>158</v>
      </c>
    </row>
    <row r="17" spans="4:22" ht="12.75">
      <c r="D17" s="29"/>
      <c r="E17" s="511"/>
      <c r="F17" s="521"/>
      <c r="G17" s="42" t="s">
        <v>8</v>
      </c>
      <c r="H17" s="43"/>
      <c r="I17" s="44"/>
      <c r="J17" s="277">
        <v>404</v>
      </c>
      <c r="K17" s="277">
        <v>377</v>
      </c>
      <c r="L17" s="277">
        <v>357</v>
      </c>
      <c r="M17" s="277">
        <v>400</v>
      </c>
      <c r="N17" s="277">
        <v>325</v>
      </c>
      <c r="O17" s="282">
        <v>286</v>
      </c>
      <c r="P17" s="282">
        <v>285</v>
      </c>
      <c r="Q17" s="282">
        <v>283</v>
      </c>
      <c r="R17" s="282">
        <v>241</v>
      </c>
      <c r="S17" s="282">
        <v>258</v>
      </c>
      <c r="T17" s="282">
        <v>274</v>
      </c>
      <c r="U17" s="282">
        <v>293</v>
      </c>
      <c r="V17" s="279">
        <v>294</v>
      </c>
    </row>
    <row r="18" spans="4:22" ht="12.75">
      <c r="D18" s="29"/>
      <c r="E18" s="511"/>
      <c r="F18" s="522"/>
      <c r="G18" s="48" t="s">
        <v>9</v>
      </c>
      <c r="H18" s="49"/>
      <c r="I18" s="50"/>
      <c r="J18" s="339">
        <v>6707</v>
      </c>
      <c r="K18" s="339">
        <v>9098</v>
      </c>
      <c r="L18" s="339">
        <v>12566</v>
      </c>
      <c r="M18" s="339">
        <v>16219</v>
      </c>
      <c r="N18" s="339">
        <v>19412</v>
      </c>
      <c r="O18" s="404">
        <v>21907</v>
      </c>
      <c r="P18" s="404">
        <v>22335</v>
      </c>
      <c r="Q18" s="404">
        <v>21212</v>
      </c>
      <c r="R18" s="404">
        <v>19344</v>
      </c>
      <c r="S18" s="404">
        <v>17094</v>
      </c>
      <c r="T18" s="404">
        <v>15188</v>
      </c>
      <c r="U18" s="404">
        <v>13998</v>
      </c>
      <c r="V18" s="340">
        <v>13339</v>
      </c>
    </row>
    <row r="19" spans="4:22" ht="12.75">
      <c r="D19" s="29"/>
      <c r="E19" s="511"/>
      <c r="F19" s="30" t="s">
        <v>192</v>
      </c>
      <c r="G19" s="53"/>
      <c r="H19" s="54"/>
      <c r="I19" s="55"/>
      <c r="J19" s="136">
        <v>792</v>
      </c>
      <c r="K19" s="136">
        <v>978</v>
      </c>
      <c r="L19" s="136">
        <v>1093</v>
      </c>
      <c r="M19" s="136">
        <v>1200</v>
      </c>
      <c r="N19" s="136">
        <v>1257</v>
      </c>
      <c r="O19" s="280">
        <v>1266</v>
      </c>
      <c r="P19" s="280">
        <v>1242</v>
      </c>
      <c r="Q19" s="280">
        <v>1177</v>
      </c>
      <c r="R19" s="280">
        <v>1065</v>
      </c>
      <c r="S19" s="280">
        <v>954</v>
      </c>
      <c r="T19" s="280">
        <v>895</v>
      </c>
      <c r="U19" s="280">
        <v>907</v>
      </c>
      <c r="V19" s="137">
        <v>862</v>
      </c>
    </row>
    <row r="20" spans="4:22" ht="13.5" thickBot="1">
      <c r="D20" s="56"/>
      <c r="E20" s="512"/>
      <c r="F20" s="57" t="s">
        <v>13</v>
      </c>
      <c r="G20" s="58"/>
      <c r="H20" s="59"/>
      <c r="I20" s="60"/>
      <c r="J20" s="139">
        <v>94</v>
      </c>
      <c r="K20" s="139">
        <v>138</v>
      </c>
      <c r="L20" s="139">
        <v>146</v>
      </c>
      <c r="M20" s="139">
        <v>161</v>
      </c>
      <c r="N20" s="139">
        <v>188</v>
      </c>
      <c r="O20" s="405">
        <v>222</v>
      </c>
      <c r="P20" s="405">
        <v>229</v>
      </c>
      <c r="Q20" s="405">
        <v>254</v>
      </c>
      <c r="R20" s="405">
        <v>275</v>
      </c>
      <c r="S20" s="405">
        <v>280</v>
      </c>
      <c r="T20" s="405">
        <v>292</v>
      </c>
      <c r="U20" s="405">
        <v>328</v>
      </c>
      <c r="V20" s="140">
        <v>371</v>
      </c>
    </row>
    <row r="21" spans="4:22" ht="13.5" thickBot="1">
      <c r="D21" s="104" t="s">
        <v>61</v>
      </c>
      <c r="E21" s="105"/>
      <c r="F21" s="105"/>
      <c r="G21" s="105"/>
      <c r="H21" s="105"/>
      <c r="I21" s="105"/>
      <c r="J21" s="362"/>
      <c r="K21" s="362"/>
      <c r="L21" s="362"/>
      <c r="M21" s="362"/>
      <c r="N21" s="363"/>
      <c r="O21" s="363"/>
      <c r="P21" s="363"/>
      <c r="Q21" s="363"/>
      <c r="R21" s="363"/>
      <c r="S21" s="363"/>
      <c r="T21" s="363"/>
      <c r="U21" s="363"/>
      <c r="V21" s="363"/>
    </row>
    <row r="22" spans="4:22" ht="12.75">
      <c r="D22" s="109"/>
      <c r="E22" s="110" t="s">
        <v>2</v>
      </c>
      <c r="F22" s="110"/>
      <c r="G22" s="110"/>
      <c r="H22" s="111"/>
      <c r="I22" s="112"/>
      <c r="J22" s="337">
        <v>3159</v>
      </c>
      <c r="K22" s="337">
        <v>3820</v>
      </c>
      <c r="L22" s="337">
        <v>5314</v>
      </c>
      <c r="M22" s="337">
        <v>6280</v>
      </c>
      <c r="N22" s="337">
        <v>6602</v>
      </c>
      <c r="O22" s="402">
        <v>6527</v>
      </c>
      <c r="P22" s="402">
        <v>5883</v>
      </c>
      <c r="Q22" s="402">
        <v>5082</v>
      </c>
      <c r="R22" s="402">
        <v>4464</v>
      </c>
      <c r="S22" s="402">
        <v>3998</v>
      </c>
      <c r="T22" s="402">
        <v>3809</v>
      </c>
      <c r="U22" s="402">
        <v>3796</v>
      </c>
      <c r="V22" s="338">
        <v>3856</v>
      </c>
    </row>
    <row r="23" spans="4:22" ht="12.75">
      <c r="D23" s="119"/>
      <c r="E23" s="487" t="s">
        <v>4</v>
      </c>
      <c r="F23" s="30" t="s">
        <v>5</v>
      </c>
      <c r="G23" s="53"/>
      <c r="H23" s="54"/>
      <c r="I23" s="55"/>
      <c r="J23" s="136">
        <v>2853</v>
      </c>
      <c r="K23" s="136">
        <v>3436</v>
      </c>
      <c r="L23" s="136">
        <v>4965</v>
      </c>
      <c r="M23" s="136">
        <v>5914</v>
      </c>
      <c r="N23" s="136">
        <v>6148</v>
      </c>
      <c r="O23" s="280">
        <v>6130</v>
      </c>
      <c r="P23" s="280">
        <v>5550</v>
      </c>
      <c r="Q23" s="280">
        <v>4781</v>
      </c>
      <c r="R23" s="280">
        <v>4137</v>
      </c>
      <c r="S23" s="280">
        <v>3705</v>
      </c>
      <c r="T23" s="280">
        <v>3510</v>
      </c>
      <c r="U23" s="280">
        <v>3490</v>
      </c>
      <c r="V23" s="137">
        <v>3527</v>
      </c>
    </row>
    <row r="24" spans="4:22" ht="12.75">
      <c r="D24" s="29"/>
      <c r="E24" s="511"/>
      <c r="F24" s="492" t="s">
        <v>4</v>
      </c>
      <c r="G24" s="36" t="s">
        <v>6</v>
      </c>
      <c r="H24" s="37"/>
      <c r="I24" s="38"/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403">
        <v>0</v>
      </c>
      <c r="P24" s="403">
        <v>0</v>
      </c>
      <c r="Q24" s="403">
        <v>0</v>
      </c>
      <c r="R24" s="403">
        <v>0</v>
      </c>
      <c r="S24" s="403">
        <v>0</v>
      </c>
      <c r="T24" s="403">
        <v>0</v>
      </c>
      <c r="U24" s="403">
        <v>0</v>
      </c>
      <c r="V24" s="142">
        <v>0</v>
      </c>
    </row>
    <row r="25" spans="4:22" ht="12.75">
      <c r="D25" s="29"/>
      <c r="E25" s="511"/>
      <c r="F25" s="490"/>
      <c r="G25" s="78" t="s">
        <v>7</v>
      </c>
      <c r="H25" s="79"/>
      <c r="I25" s="80"/>
      <c r="J25" s="277">
        <v>0</v>
      </c>
      <c r="K25" s="277">
        <v>16</v>
      </c>
      <c r="L25" s="277">
        <v>9</v>
      </c>
      <c r="M25" s="277">
        <v>41</v>
      </c>
      <c r="N25" s="277">
        <v>53</v>
      </c>
      <c r="O25" s="282">
        <v>75</v>
      </c>
      <c r="P25" s="282">
        <v>41</v>
      </c>
      <c r="Q25" s="282">
        <v>44</v>
      </c>
      <c r="R25" s="282">
        <v>24</v>
      </c>
      <c r="S25" s="282">
        <v>27</v>
      </c>
      <c r="T25" s="282">
        <v>45</v>
      </c>
      <c r="U25" s="282">
        <v>43</v>
      </c>
      <c r="V25" s="279">
        <v>47</v>
      </c>
    </row>
    <row r="26" spans="4:22" ht="12.75">
      <c r="D26" s="29"/>
      <c r="E26" s="511"/>
      <c r="F26" s="509"/>
      <c r="G26" s="42" t="s">
        <v>8</v>
      </c>
      <c r="H26" s="43"/>
      <c r="I26" s="44"/>
      <c r="J26" s="277">
        <v>187</v>
      </c>
      <c r="K26" s="277">
        <v>112</v>
      </c>
      <c r="L26" s="277">
        <v>86</v>
      </c>
      <c r="M26" s="277">
        <v>154</v>
      </c>
      <c r="N26" s="277">
        <v>93</v>
      </c>
      <c r="O26" s="282">
        <v>95</v>
      </c>
      <c r="P26" s="282">
        <v>66</v>
      </c>
      <c r="Q26" s="282">
        <v>85</v>
      </c>
      <c r="R26" s="282">
        <v>58</v>
      </c>
      <c r="S26" s="282">
        <v>96</v>
      </c>
      <c r="T26" s="282">
        <v>92</v>
      </c>
      <c r="U26" s="282">
        <v>91</v>
      </c>
      <c r="V26" s="279">
        <v>85</v>
      </c>
    </row>
    <row r="27" spans="4:22" ht="12.75">
      <c r="D27" s="29"/>
      <c r="E27" s="511"/>
      <c r="F27" s="510"/>
      <c r="G27" s="48" t="s">
        <v>9</v>
      </c>
      <c r="H27" s="49"/>
      <c r="I27" s="50"/>
      <c r="J27" s="339">
        <v>2666</v>
      </c>
      <c r="K27" s="339">
        <v>3308</v>
      </c>
      <c r="L27" s="339">
        <v>4870</v>
      </c>
      <c r="M27" s="339">
        <v>5719</v>
      </c>
      <c r="N27" s="339">
        <v>6002</v>
      </c>
      <c r="O27" s="404">
        <v>5960</v>
      </c>
      <c r="P27" s="404">
        <v>5443</v>
      </c>
      <c r="Q27" s="404">
        <v>4652</v>
      </c>
      <c r="R27" s="404">
        <v>4055</v>
      </c>
      <c r="S27" s="404">
        <v>3582</v>
      </c>
      <c r="T27" s="404">
        <v>3373</v>
      </c>
      <c r="U27" s="404">
        <v>3356</v>
      </c>
      <c r="V27" s="340">
        <v>3395</v>
      </c>
    </row>
    <row r="28" spans="4:22" ht="12.75">
      <c r="D28" s="29"/>
      <c r="E28" s="511"/>
      <c r="F28" s="30" t="s">
        <v>192</v>
      </c>
      <c r="G28" s="53"/>
      <c r="H28" s="54"/>
      <c r="I28" s="55"/>
      <c r="J28" s="136">
        <v>275</v>
      </c>
      <c r="K28" s="136">
        <v>334</v>
      </c>
      <c r="L28" s="136">
        <v>306</v>
      </c>
      <c r="M28" s="136">
        <v>318</v>
      </c>
      <c r="N28" s="136">
        <v>398</v>
      </c>
      <c r="O28" s="280">
        <v>326</v>
      </c>
      <c r="P28" s="280">
        <v>272</v>
      </c>
      <c r="Q28" s="280">
        <v>228</v>
      </c>
      <c r="R28" s="280">
        <v>259</v>
      </c>
      <c r="S28" s="280">
        <v>214</v>
      </c>
      <c r="T28" s="280">
        <v>223</v>
      </c>
      <c r="U28" s="280">
        <v>209</v>
      </c>
      <c r="V28" s="137">
        <v>217</v>
      </c>
    </row>
    <row r="29" spans="4:22" ht="13.5" thickBot="1">
      <c r="D29" s="56"/>
      <c r="E29" s="512"/>
      <c r="F29" s="57" t="s">
        <v>13</v>
      </c>
      <c r="G29" s="58"/>
      <c r="H29" s="59"/>
      <c r="I29" s="60"/>
      <c r="J29" s="139">
        <v>31</v>
      </c>
      <c r="K29" s="139">
        <v>50</v>
      </c>
      <c r="L29" s="139">
        <v>43</v>
      </c>
      <c r="M29" s="139">
        <v>48</v>
      </c>
      <c r="N29" s="139">
        <v>56</v>
      </c>
      <c r="O29" s="405">
        <v>71</v>
      </c>
      <c r="P29" s="405">
        <v>61</v>
      </c>
      <c r="Q29" s="405">
        <v>73</v>
      </c>
      <c r="R29" s="405">
        <v>68</v>
      </c>
      <c r="S29" s="405">
        <v>79</v>
      </c>
      <c r="T29" s="405">
        <v>76</v>
      </c>
      <c r="U29" s="405">
        <v>97</v>
      </c>
      <c r="V29" s="140">
        <v>112</v>
      </c>
    </row>
    <row r="30" spans="4:22" ht="13.5" thickBot="1">
      <c r="D30" s="104" t="s">
        <v>62</v>
      </c>
      <c r="E30" s="105"/>
      <c r="F30" s="105"/>
      <c r="G30" s="105"/>
      <c r="H30" s="105"/>
      <c r="I30" s="105"/>
      <c r="J30" s="362"/>
      <c r="K30" s="362"/>
      <c r="L30" s="362"/>
      <c r="M30" s="362"/>
      <c r="N30" s="363"/>
      <c r="O30" s="363"/>
      <c r="P30" s="363"/>
      <c r="Q30" s="363"/>
      <c r="R30" s="363"/>
      <c r="S30" s="363"/>
      <c r="T30" s="363"/>
      <c r="U30" s="363"/>
      <c r="V30" s="363"/>
    </row>
    <row r="31" spans="4:22" ht="12.75">
      <c r="D31" s="109"/>
      <c r="E31" s="110" t="s">
        <v>2</v>
      </c>
      <c r="F31" s="110"/>
      <c r="G31" s="110"/>
      <c r="H31" s="111"/>
      <c r="I31" s="112"/>
      <c r="J31" s="337">
        <v>986</v>
      </c>
      <c r="K31" s="337">
        <v>1644</v>
      </c>
      <c r="L31" s="337">
        <v>2167</v>
      </c>
      <c r="M31" s="337">
        <v>3035</v>
      </c>
      <c r="N31" s="337">
        <v>3498</v>
      </c>
      <c r="O31" s="402">
        <v>4696</v>
      </c>
      <c r="P31" s="433">
        <v>5159</v>
      </c>
      <c r="Q31" s="433">
        <v>5639</v>
      </c>
      <c r="R31" s="433">
        <v>5546</v>
      </c>
      <c r="S31" s="433">
        <v>5099</v>
      </c>
      <c r="T31" s="433">
        <v>4254</v>
      </c>
      <c r="U31" s="433">
        <v>3806</v>
      </c>
      <c r="V31" s="420" t="s">
        <v>3</v>
      </c>
    </row>
    <row r="32" spans="4:22" ht="12.75">
      <c r="D32" s="119"/>
      <c r="E32" s="487" t="s">
        <v>4</v>
      </c>
      <c r="F32" s="30" t="s">
        <v>5</v>
      </c>
      <c r="G32" s="53"/>
      <c r="H32" s="54"/>
      <c r="I32" s="55"/>
      <c r="J32" s="136">
        <v>857</v>
      </c>
      <c r="K32" s="136">
        <v>1415</v>
      </c>
      <c r="L32" s="136">
        <v>1892</v>
      </c>
      <c r="M32" s="136">
        <v>2687</v>
      </c>
      <c r="N32" s="136">
        <v>3136</v>
      </c>
      <c r="O32" s="280">
        <v>4421</v>
      </c>
      <c r="P32" s="280">
        <v>4848</v>
      </c>
      <c r="Q32" s="280">
        <v>5275</v>
      </c>
      <c r="R32" s="280">
        <v>5215</v>
      </c>
      <c r="S32" s="280">
        <v>4824</v>
      </c>
      <c r="T32" s="280">
        <v>4023</v>
      </c>
      <c r="U32" s="280">
        <v>3547</v>
      </c>
      <c r="V32" s="420" t="s">
        <v>21</v>
      </c>
    </row>
    <row r="33" spans="4:22" ht="12.75">
      <c r="D33" s="29"/>
      <c r="E33" s="511"/>
      <c r="F33" s="492" t="s">
        <v>4</v>
      </c>
      <c r="G33" s="36" t="s">
        <v>6</v>
      </c>
      <c r="H33" s="37"/>
      <c r="I33" s="38"/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403">
        <v>0</v>
      </c>
      <c r="P33" s="403">
        <v>0</v>
      </c>
      <c r="Q33" s="403">
        <v>0</v>
      </c>
      <c r="R33" s="403">
        <v>0</v>
      </c>
      <c r="S33" s="403">
        <v>0</v>
      </c>
      <c r="T33" s="403">
        <v>0</v>
      </c>
      <c r="U33" s="403">
        <v>0</v>
      </c>
      <c r="V33" s="421" t="s">
        <v>21</v>
      </c>
    </row>
    <row r="34" spans="4:22" ht="12.75">
      <c r="D34" s="29"/>
      <c r="E34" s="511"/>
      <c r="F34" s="490"/>
      <c r="G34" s="78" t="s">
        <v>7</v>
      </c>
      <c r="H34" s="79"/>
      <c r="I34" s="80"/>
      <c r="J34" s="277">
        <v>0</v>
      </c>
      <c r="K34" s="277">
        <v>0</v>
      </c>
      <c r="L34" s="277">
        <v>0</v>
      </c>
      <c r="M34" s="277">
        <v>0</v>
      </c>
      <c r="N34" s="277">
        <v>13</v>
      </c>
      <c r="O34" s="282">
        <v>7</v>
      </c>
      <c r="P34" s="282">
        <v>45</v>
      </c>
      <c r="Q34" s="282">
        <v>36</v>
      </c>
      <c r="R34" s="282">
        <v>58</v>
      </c>
      <c r="S34" s="282">
        <v>33</v>
      </c>
      <c r="T34" s="282">
        <v>33</v>
      </c>
      <c r="U34" s="282">
        <v>19</v>
      </c>
      <c r="V34" s="422" t="s">
        <v>21</v>
      </c>
    </row>
    <row r="35" spans="4:22" ht="12.75">
      <c r="D35" s="29"/>
      <c r="E35" s="511"/>
      <c r="F35" s="509"/>
      <c r="G35" s="42" t="s">
        <v>8</v>
      </c>
      <c r="H35" s="43"/>
      <c r="I35" s="44"/>
      <c r="J35" s="277">
        <v>90</v>
      </c>
      <c r="K35" s="277">
        <v>68</v>
      </c>
      <c r="L35" s="277">
        <v>70</v>
      </c>
      <c r="M35" s="277">
        <v>103</v>
      </c>
      <c r="N35" s="277">
        <v>48</v>
      </c>
      <c r="O35" s="282">
        <v>47</v>
      </c>
      <c r="P35" s="282">
        <v>61</v>
      </c>
      <c r="Q35" s="282">
        <v>62</v>
      </c>
      <c r="R35" s="282">
        <v>62</v>
      </c>
      <c r="S35" s="282">
        <v>42</v>
      </c>
      <c r="T35" s="282">
        <v>57</v>
      </c>
      <c r="U35" s="282">
        <v>40</v>
      </c>
      <c r="V35" s="422" t="s">
        <v>21</v>
      </c>
    </row>
    <row r="36" spans="4:22" ht="12.75">
      <c r="D36" s="29"/>
      <c r="E36" s="511"/>
      <c r="F36" s="510"/>
      <c r="G36" s="48" t="s">
        <v>9</v>
      </c>
      <c r="H36" s="49"/>
      <c r="I36" s="50"/>
      <c r="J36" s="339">
        <v>767</v>
      </c>
      <c r="K36" s="339">
        <v>1347</v>
      </c>
      <c r="L36" s="339">
        <v>1822</v>
      </c>
      <c r="M36" s="339">
        <v>2584</v>
      </c>
      <c r="N36" s="339">
        <v>3075</v>
      </c>
      <c r="O36" s="404">
        <v>4367</v>
      </c>
      <c r="P36" s="404">
        <v>4742</v>
      </c>
      <c r="Q36" s="404">
        <v>5177</v>
      </c>
      <c r="R36" s="404">
        <v>5095</v>
      </c>
      <c r="S36" s="404">
        <v>4749</v>
      </c>
      <c r="T36" s="404">
        <v>3933</v>
      </c>
      <c r="U36" s="404">
        <v>3488</v>
      </c>
      <c r="V36" s="423" t="s">
        <v>21</v>
      </c>
    </row>
    <row r="37" spans="4:22" ht="12.75">
      <c r="D37" s="29"/>
      <c r="E37" s="511"/>
      <c r="F37" s="30" t="s">
        <v>192</v>
      </c>
      <c r="G37" s="53"/>
      <c r="H37" s="54"/>
      <c r="I37" s="55"/>
      <c r="J37" s="136">
        <v>129</v>
      </c>
      <c r="K37" s="136">
        <v>199</v>
      </c>
      <c r="L37" s="136">
        <v>245</v>
      </c>
      <c r="M37" s="136">
        <v>322</v>
      </c>
      <c r="N37" s="136">
        <v>317</v>
      </c>
      <c r="O37" s="280">
        <v>231</v>
      </c>
      <c r="P37" s="280">
        <v>267</v>
      </c>
      <c r="Q37" s="280">
        <v>321</v>
      </c>
      <c r="R37" s="280">
        <v>264</v>
      </c>
      <c r="S37" s="280">
        <v>219</v>
      </c>
      <c r="T37" s="280">
        <v>170</v>
      </c>
      <c r="U37" s="280">
        <v>202</v>
      </c>
      <c r="V37" s="420" t="s">
        <v>21</v>
      </c>
    </row>
    <row r="38" spans="4:22" ht="13.5" thickBot="1">
      <c r="D38" s="56"/>
      <c r="E38" s="512"/>
      <c r="F38" s="57" t="s">
        <v>13</v>
      </c>
      <c r="G38" s="58"/>
      <c r="H38" s="59"/>
      <c r="I38" s="60"/>
      <c r="J38" s="139">
        <v>0</v>
      </c>
      <c r="K38" s="139">
        <v>30</v>
      </c>
      <c r="L38" s="139">
        <v>30</v>
      </c>
      <c r="M38" s="139">
        <v>26</v>
      </c>
      <c r="N38" s="139">
        <v>45</v>
      </c>
      <c r="O38" s="405">
        <v>44</v>
      </c>
      <c r="P38" s="405">
        <v>44</v>
      </c>
      <c r="Q38" s="405">
        <v>43</v>
      </c>
      <c r="R38" s="405">
        <v>67</v>
      </c>
      <c r="S38" s="405">
        <v>56</v>
      </c>
      <c r="T38" s="405">
        <v>61</v>
      </c>
      <c r="U38" s="405">
        <v>57</v>
      </c>
      <c r="V38" s="424" t="s">
        <v>21</v>
      </c>
    </row>
    <row r="39" spans="4:22" ht="13.5" thickBot="1">
      <c r="D39" s="104" t="s">
        <v>122</v>
      </c>
      <c r="E39" s="105"/>
      <c r="F39" s="105"/>
      <c r="G39" s="290"/>
      <c r="H39" s="290"/>
      <c r="I39" s="290"/>
      <c r="J39" s="291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3"/>
    </row>
    <row r="40" spans="4:22" ht="12.75">
      <c r="D40" s="109"/>
      <c r="E40" s="110" t="s">
        <v>2</v>
      </c>
      <c r="F40" s="110"/>
      <c r="G40" s="110"/>
      <c r="H40" s="111"/>
      <c r="I40" s="112"/>
      <c r="J40" s="337">
        <v>3857</v>
      </c>
      <c r="K40" s="337">
        <v>5230</v>
      </c>
      <c r="L40" s="337">
        <v>7407</v>
      </c>
      <c r="M40" s="337">
        <v>9760</v>
      </c>
      <c r="N40" s="337">
        <v>12028</v>
      </c>
      <c r="O40" s="402">
        <v>14002</v>
      </c>
      <c r="P40" s="402">
        <v>14541</v>
      </c>
      <c r="Q40" s="402">
        <v>14088</v>
      </c>
      <c r="R40" s="402">
        <v>13118</v>
      </c>
      <c r="S40" s="402">
        <v>11715</v>
      </c>
      <c r="T40" s="402">
        <v>10612</v>
      </c>
      <c r="U40" s="402">
        <v>10029</v>
      </c>
      <c r="V40" s="338">
        <v>9583</v>
      </c>
    </row>
    <row r="41" spans="4:22" ht="12.75" customHeight="1">
      <c r="D41" s="119"/>
      <c r="E41" s="487" t="s">
        <v>4</v>
      </c>
      <c r="F41" s="30" t="s">
        <v>5</v>
      </c>
      <c r="G41" s="53"/>
      <c r="H41" s="54"/>
      <c r="I41" s="55"/>
      <c r="J41" s="136">
        <v>3209</v>
      </c>
      <c r="K41" s="136">
        <v>4447</v>
      </c>
      <c r="L41" s="136">
        <v>6546</v>
      </c>
      <c r="M41" s="136">
        <v>8797</v>
      </c>
      <c r="N41" s="136">
        <v>11053</v>
      </c>
      <c r="O41" s="280">
        <v>12973</v>
      </c>
      <c r="P41" s="280">
        <v>13490</v>
      </c>
      <c r="Q41" s="280">
        <v>13053</v>
      </c>
      <c r="R41" s="280">
        <v>12111</v>
      </c>
      <c r="S41" s="280">
        <v>10790</v>
      </c>
      <c r="T41" s="280">
        <v>9724</v>
      </c>
      <c r="U41" s="280">
        <v>9099</v>
      </c>
      <c r="V41" s="137">
        <v>8659</v>
      </c>
    </row>
    <row r="42" spans="4:22" ht="12.75" customHeight="1">
      <c r="D42" s="29"/>
      <c r="E42" s="488"/>
      <c r="F42" s="492" t="s">
        <v>4</v>
      </c>
      <c r="G42" s="36" t="s">
        <v>6</v>
      </c>
      <c r="H42" s="37"/>
      <c r="I42" s="38"/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403">
        <v>0</v>
      </c>
      <c r="P42" s="403">
        <v>0</v>
      </c>
      <c r="Q42" s="403">
        <v>0</v>
      </c>
      <c r="R42" s="403">
        <v>0</v>
      </c>
      <c r="S42" s="403">
        <v>0</v>
      </c>
      <c r="T42" s="403">
        <v>0</v>
      </c>
      <c r="U42" s="403">
        <v>0</v>
      </c>
      <c r="V42" s="142">
        <v>0</v>
      </c>
    </row>
    <row r="43" spans="4:22" ht="12.75">
      <c r="D43" s="29"/>
      <c r="E43" s="488"/>
      <c r="F43" s="490"/>
      <c r="G43" s="78" t="s">
        <v>7</v>
      </c>
      <c r="H43" s="79"/>
      <c r="I43" s="80"/>
      <c r="J43" s="277">
        <v>0</v>
      </c>
      <c r="K43" s="277">
        <v>15</v>
      </c>
      <c r="L43" s="277">
        <v>20</v>
      </c>
      <c r="M43" s="277">
        <v>51</v>
      </c>
      <c r="N43" s="277">
        <v>90</v>
      </c>
      <c r="O43" s="282">
        <v>121</v>
      </c>
      <c r="P43" s="282">
        <v>138</v>
      </c>
      <c r="Q43" s="282">
        <v>132</v>
      </c>
      <c r="R43" s="282">
        <v>120</v>
      </c>
      <c r="S43" s="282">
        <v>95</v>
      </c>
      <c r="T43" s="282">
        <v>88</v>
      </c>
      <c r="U43" s="282">
        <v>94</v>
      </c>
      <c r="V43" s="279">
        <v>101</v>
      </c>
    </row>
    <row r="44" spans="4:22" ht="12.75">
      <c r="D44" s="29"/>
      <c r="E44" s="488"/>
      <c r="F44" s="490"/>
      <c r="G44" s="42" t="s">
        <v>8</v>
      </c>
      <c r="H44" s="43"/>
      <c r="I44" s="44"/>
      <c r="J44" s="277">
        <v>103</v>
      </c>
      <c r="K44" s="277">
        <v>102</v>
      </c>
      <c r="L44" s="277">
        <v>105</v>
      </c>
      <c r="M44" s="277">
        <v>101</v>
      </c>
      <c r="N44" s="277">
        <v>92</v>
      </c>
      <c r="O44" s="282">
        <v>93</v>
      </c>
      <c r="P44" s="282">
        <v>86</v>
      </c>
      <c r="Q44" s="282">
        <v>80</v>
      </c>
      <c r="R44" s="282">
        <v>62</v>
      </c>
      <c r="S44" s="282">
        <v>64</v>
      </c>
      <c r="T44" s="282">
        <v>63</v>
      </c>
      <c r="U44" s="282">
        <v>71</v>
      </c>
      <c r="V44" s="279">
        <v>70</v>
      </c>
    </row>
    <row r="45" spans="4:22" ht="12.75">
      <c r="D45" s="29"/>
      <c r="E45" s="488"/>
      <c r="F45" s="491"/>
      <c r="G45" s="48" t="s">
        <v>9</v>
      </c>
      <c r="H45" s="49"/>
      <c r="I45" s="50"/>
      <c r="J45" s="339">
        <v>3106</v>
      </c>
      <c r="K45" s="339">
        <v>4330</v>
      </c>
      <c r="L45" s="339">
        <v>6421</v>
      </c>
      <c r="M45" s="339">
        <v>8645</v>
      </c>
      <c r="N45" s="339">
        <v>10871</v>
      </c>
      <c r="O45" s="404">
        <v>12759</v>
      </c>
      <c r="P45" s="404">
        <v>13266</v>
      </c>
      <c r="Q45" s="404">
        <v>12841</v>
      </c>
      <c r="R45" s="404">
        <v>11929</v>
      </c>
      <c r="S45" s="404">
        <v>10631</v>
      </c>
      <c r="T45" s="404">
        <v>9573</v>
      </c>
      <c r="U45" s="404">
        <v>8934</v>
      </c>
      <c r="V45" s="340">
        <v>8488</v>
      </c>
    </row>
    <row r="46" spans="4:22" ht="12.75">
      <c r="D46" s="29"/>
      <c r="E46" s="488"/>
      <c r="F46" s="30" t="s">
        <v>192</v>
      </c>
      <c r="G46" s="53"/>
      <c r="H46" s="54"/>
      <c r="I46" s="55"/>
      <c r="J46" s="136">
        <v>564</v>
      </c>
      <c r="K46" s="136">
        <v>661</v>
      </c>
      <c r="L46" s="136">
        <v>732</v>
      </c>
      <c r="M46" s="136">
        <v>813</v>
      </c>
      <c r="N46" s="136">
        <v>804</v>
      </c>
      <c r="O46" s="280">
        <v>825</v>
      </c>
      <c r="P46" s="280">
        <v>842</v>
      </c>
      <c r="Q46" s="280">
        <v>803</v>
      </c>
      <c r="R46" s="280">
        <v>756</v>
      </c>
      <c r="S46" s="280">
        <v>675</v>
      </c>
      <c r="T46" s="280">
        <v>632</v>
      </c>
      <c r="U46" s="280">
        <v>648</v>
      </c>
      <c r="V46" s="137">
        <v>604</v>
      </c>
    </row>
    <row r="47" spans="4:22" ht="13.5" thickBot="1">
      <c r="D47" s="56"/>
      <c r="E47" s="489"/>
      <c r="F47" s="57" t="s">
        <v>13</v>
      </c>
      <c r="G47" s="58"/>
      <c r="H47" s="59"/>
      <c r="I47" s="60"/>
      <c r="J47" s="139">
        <v>84</v>
      </c>
      <c r="K47" s="139">
        <v>122</v>
      </c>
      <c r="L47" s="139">
        <v>129</v>
      </c>
      <c r="M47" s="139">
        <v>150</v>
      </c>
      <c r="N47" s="139">
        <v>171</v>
      </c>
      <c r="O47" s="405">
        <v>204</v>
      </c>
      <c r="P47" s="405">
        <v>209</v>
      </c>
      <c r="Q47" s="405">
        <v>232</v>
      </c>
      <c r="R47" s="405">
        <v>251</v>
      </c>
      <c r="S47" s="405">
        <v>250</v>
      </c>
      <c r="T47" s="405">
        <v>256</v>
      </c>
      <c r="U47" s="405">
        <v>282</v>
      </c>
      <c r="V47" s="140">
        <v>320</v>
      </c>
    </row>
    <row r="48" spans="4:22" ht="13.5" thickBot="1">
      <c r="D48" s="104" t="s">
        <v>123</v>
      </c>
      <c r="E48" s="105"/>
      <c r="F48" s="105"/>
      <c r="G48" s="105"/>
      <c r="H48" s="105"/>
      <c r="I48" s="105"/>
      <c r="J48" s="362"/>
      <c r="K48" s="362"/>
      <c r="L48" s="362"/>
      <c r="M48" s="362"/>
      <c r="N48" s="363"/>
      <c r="O48" s="363"/>
      <c r="P48" s="363"/>
      <c r="Q48" s="363"/>
      <c r="R48" s="363"/>
      <c r="S48" s="363"/>
      <c r="T48" s="363"/>
      <c r="U48" s="363"/>
      <c r="V48" s="363"/>
    </row>
    <row r="49" spans="4:22" ht="12.75">
      <c r="D49" s="109"/>
      <c r="E49" s="110" t="s">
        <v>2</v>
      </c>
      <c r="F49" s="110"/>
      <c r="G49" s="110"/>
      <c r="H49" s="111"/>
      <c r="I49" s="112"/>
      <c r="J49" s="337">
        <v>1564</v>
      </c>
      <c r="K49" s="337">
        <v>1879</v>
      </c>
      <c r="L49" s="337">
        <v>2992</v>
      </c>
      <c r="M49" s="337">
        <v>3564</v>
      </c>
      <c r="N49" s="337">
        <v>3931</v>
      </c>
      <c r="O49" s="402">
        <v>3963</v>
      </c>
      <c r="P49" s="402">
        <v>3618</v>
      </c>
      <c r="Q49" s="402">
        <v>3130</v>
      </c>
      <c r="R49" s="402">
        <v>2848</v>
      </c>
      <c r="S49" s="402">
        <v>2517</v>
      </c>
      <c r="T49" s="402">
        <v>2430</v>
      </c>
      <c r="U49" s="402">
        <v>2445</v>
      </c>
      <c r="V49" s="338">
        <v>2428</v>
      </c>
    </row>
    <row r="50" spans="4:22" ht="12.75">
      <c r="D50" s="119"/>
      <c r="E50" s="487" t="s">
        <v>4</v>
      </c>
      <c r="F50" s="30" t="s">
        <v>5</v>
      </c>
      <c r="G50" s="53"/>
      <c r="H50" s="54"/>
      <c r="I50" s="55"/>
      <c r="J50" s="136">
        <v>1334</v>
      </c>
      <c r="K50" s="136">
        <v>1620</v>
      </c>
      <c r="L50" s="136">
        <v>2756</v>
      </c>
      <c r="M50" s="136">
        <v>3295</v>
      </c>
      <c r="N50" s="136">
        <v>3626</v>
      </c>
      <c r="O50" s="280">
        <v>3678</v>
      </c>
      <c r="P50" s="280">
        <v>3372</v>
      </c>
      <c r="Q50" s="280">
        <v>2912</v>
      </c>
      <c r="R50" s="280">
        <v>2596</v>
      </c>
      <c r="S50" s="280">
        <v>2298</v>
      </c>
      <c r="T50" s="280">
        <v>2209</v>
      </c>
      <c r="U50" s="280">
        <v>2219</v>
      </c>
      <c r="V50" s="137">
        <v>2184</v>
      </c>
    </row>
    <row r="51" spans="4:22" ht="12.75">
      <c r="D51" s="29"/>
      <c r="E51" s="511"/>
      <c r="F51" s="492" t="s">
        <v>4</v>
      </c>
      <c r="G51" s="36" t="s">
        <v>6</v>
      </c>
      <c r="H51" s="37"/>
      <c r="I51" s="38"/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403">
        <v>0</v>
      </c>
      <c r="P51" s="403">
        <v>0</v>
      </c>
      <c r="Q51" s="403">
        <v>0</v>
      </c>
      <c r="R51" s="403">
        <v>0</v>
      </c>
      <c r="S51" s="403">
        <v>0</v>
      </c>
      <c r="T51" s="403">
        <v>0</v>
      </c>
      <c r="U51" s="403">
        <v>0</v>
      </c>
      <c r="V51" s="142">
        <v>0</v>
      </c>
    </row>
    <row r="52" spans="4:22" ht="12.75">
      <c r="D52" s="29"/>
      <c r="E52" s="511"/>
      <c r="F52" s="490"/>
      <c r="G52" s="78" t="s">
        <v>7</v>
      </c>
      <c r="H52" s="79"/>
      <c r="I52" s="80"/>
      <c r="J52" s="277">
        <v>0</v>
      </c>
      <c r="K52" s="277">
        <v>15</v>
      </c>
      <c r="L52" s="277">
        <v>7</v>
      </c>
      <c r="M52" s="277">
        <v>33</v>
      </c>
      <c r="N52" s="277">
        <v>38</v>
      </c>
      <c r="O52" s="282">
        <v>50</v>
      </c>
      <c r="P52" s="282">
        <v>36</v>
      </c>
      <c r="Q52" s="282">
        <v>29</v>
      </c>
      <c r="R52" s="282">
        <v>12</v>
      </c>
      <c r="S52" s="282">
        <v>18</v>
      </c>
      <c r="T52" s="282">
        <v>29</v>
      </c>
      <c r="U52" s="282">
        <v>33</v>
      </c>
      <c r="V52" s="279">
        <v>27</v>
      </c>
    </row>
    <row r="53" spans="4:22" ht="12.75">
      <c r="D53" s="29"/>
      <c r="E53" s="511"/>
      <c r="F53" s="509"/>
      <c r="G53" s="42" t="s">
        <v>8</v>
      </c>
      <c r="H53" s="43"/>
      <c r="I53" s="44"/>
      <c r="J53" s="277">
        <v>49</v>
      </c>
      <c r="K53" s="277">
        <v>19</v>
      </c>
      <c r="L53" s="277">
        <v>27</v>
      </c>
      <c r="M53" s="277">
        <v>28</v>
      </c>
      <c r="N53" s="277">
        <v>27</v>
      </c>
      <c r="O53" s="282">
        <v>25</v>
      </c>
      <c r="P53" s="282">
        <v>22</v>
      </c>
      <c r="Q53" s="282">
        <v>23</v>
      </c>
      <c r="R53" s="282">
        <v>9</v>
      </c>
      <c r="S53" s="282">
        <v>20</v>
      </c>
      <c r="T53" s="282">
        <v>17</v>
      </c>
      <c r="U53" s="282">
        <v>26</v>
      </c>
      <c r="V53" s="279">
        <v>18</v>
      </c>
    </row>
    <row r="54" spans="4:22" ht="12.75">
      <c r="D54" s="29"/>
      <c r="E54" s="511"/>
      <c r="F54" s="510"/>
      <c r="G54" s="48" t="s">
        <v>9</v>
      </c>
      <c r="H54" s="49"/>
      <c r="I54" s="50"/>
      <c r="J54" s="339">
        <v>1285</v>
      </c>
      <c r="K54" s="339">
        <v>1586</v>
      </c>
      <c r="L54" s="339">
        <v>2722</v>
      </c>
      <c r="M54" s="339">
        <v>3234</v>
      </c>
      <c r="N54" s="339">
        <v>3561</v>
      </c>
      <c r="O54" s="404">
        <v>3603</v>
      </c>
      <c r="P54" s="404">
        <v>3314</v>
      </c>
      <c r="Q54" s="404">
        <v>2860</v>
      </c>
      <c r="R54" s="404">
        <v>2575</v>
      </c>
      <c r="S54" s="404">
        <v>2260</v>
      </c>
      <c r="T54" s="404">
        <v>2163</v>
      </c>
      <c r="U54" s="404">
        <v>2160</v>
      </c>
      <c r="V54" s="340">
        <v>2139</v>
      </c>
    </row>
    <row r="55" spans="4:22" ht="12.75">
      <c r="D55" s="29"/>
      <c r="E55" s="511"/>
      <c r="F55" s="30" t="s">
        <v>192</v>
      </c>
      <c r="G55" s="53"/>
      <c r="H55" s="54"/>
      <c r="I55" s="55"/>
      <c r="J55" s="136">
        <v>201</v>
      </c>
      <c r="K55" s="136">
        <v>215</v>
      </c>
      <c r="L55" s="136">
        <v>198</v>
      </c>
      <c r="M55" s="136">
        <v>221</v>
      </c>
      <c r="N55" s="136">
        <v>256</v>
      </c>
      <c r="O55" s="280">
        <v>221</v>
      </c>
      <c r="P55" s="280">
        <v>194</v>
      </c>
      <c r="Q55" s="280">
        <v>149</v>
      </c>
      <c r="R55" s="280">
        <v>190</v>
      </c>
      <c r="S55" s="280">
        <v>151</v>
      </c>
      <c r="T55" s="280">
        <v>158</v>
      </c>
      <c r="U55" s="280">
        <v>141</v>
      </c>
      <c r="V55" s="137">
        <v>146</v>
      </c>
    </row>
    <row r="56" spans="4:22" ht="13.5" thickBot="1">
      <c r="D56" s="56"/>
      <c r="E56" s="512"/>
      <c r="F56" s="57" t="s">
        <v>13</v>
      </c>
      <c r="G56" s="58"/>
      <c r="H56" s="59"/>
      <c r="I56" s="60"/>
      <c r="J56" s="139">
        <v>29</v>
      </c>
      <c r="K56" s="139">
        <v>44</v>
      </c>
      <c r="L56" s="139">
        <v>38</v>
      </c>
      <c r="M56" s="139">
        <v>48</v>
      </c>
      <c r="N56" s="139">
        <v>49</v>
      </c>
      <c r="O56" s="405">
        <v>64</v>
      </c>
      <c r="P56" s="405">
        <v>52</v>
      </c>
      <c r="Q56" s="405">
        <v>69</v>
      </c>
      <c r="R56" s="405">
        <v>62</v>
      </c>
      <c r="S56" s="405">
        <v>68</v>
      </c>
      <c r="T56" s="405">
        <v>63</v>
      </c>
      <c r="U56" s="405">
        <v>85</v>
      </c>
      <c r="V56" s="140">
        <v>98</v>
      </c>
    </row>
    <row r="57" spans="4:22" ht="13.5" thickBot="1">
      <c r="D57" s="104" t="s">
        <v>124</v>
      </c>
      <c r="E57" s="105"/>
      <c r="F57" s="105"/>
      <c r="G57" s="105"/>
      <c r="H57" s="105"/>
      <c r="I57" s="105"/>
      <c r="J57" s="362"/>
      <c r="K57" s="362"/>
      <c r="L57" s="362"/>
      <c r="M57" s="362"/>
      <c r="N57" s="363"/>
      <c r="O57" s="363"/>
      <c r="P57" s="363"/>
      <c r="Q57" s="363"/>
      <c r="R57" s="363"/>
      <c r="S57" s="363"/>
      <c r="T57" s="363"/>
      <c r="U57" s="363"/>
      <c r="V57" s="363"/>
    </row>
    <row r="58" spans="4:22" ht="12.75">
      <c r="D58" s="109"/>
      <c r="E58" s="110" t="s">
        <v>2</v>
      </c>
      <c r="F58" s="110"/>
      <c r="G58" s="110"/>
      <c r="H58" s="111"/>
      <c r="I58" s="112"/>
      <c r="J58" s="337">
        <v>435</v>
      </c>
      <c r="K58" s="337">
        <v>801</v>
      </c>
      <c r="L58" s="337">
        <v>1064</v>
      </c>
      <c r="M58" s="337">
        <v>1551</v>
      </c>
      <c r="N58" s="337">
        <v>1783</v>
      </c>
      <c r="O58" s="402">
        <v>2710</v>
      </c>
      <c r="P58" s="433">
        <v>2989</v>
      </c>
      <c r="Q58" s="433">
        <v>3409</v>
      </c>
      <c r="R58" s="433">
        <v>3500</v>
      </c>
      <c r="S58" s="433">
        <v>3164</v>
      </c>
      <c r="T58" s="433">
        <v>2672</v>
      </c>
      <c r="U58" s="433">
        <v>2479</v>
      </c>
      <c r="V58" s="420" t="s">
        <v>3</v>
      </c>
    </row>
    <row r="59" spans="4:22" ht="12.75">
      <c r="D59" s="119"/>
      <c r="E59" s="487" t="s">
        <v>4</v>
      </c>
      <c r="F59" s="30" t="s">
        <v>5</v>
      </c>
      <c r="G59" s="53"/>
      <c r="H59" s="54"/>
      <c r="I59" s="55"/>
      <c r="J59" s="136">
        <v>339</v>
      </c>
      <c r="K59" s="136">
        <v>659</v>
      </c>
      <c r="L59" s="136">
        <v>905</v>
      </c>
      <c r="M59" s="136">
        <v>1350</v>
      </c>
      <c r="N59" s="136">
        <v>1551</v>
      </c>
      <c r="O59" s="280">
        <v>2509</v>
      </c>
      <c r="P59" s="280">
        <v>2776</v>
      </c>
      <c r="Q59" s="280">
        <v>3156</v>
      </c>
      <c r="R59" s="280">
        <v>3248</v>
      </c>
      <c r="S59" s="280">
        <v>2956</v>
      </c>
      <c r="T59" s="280">
        <v>2499</v>
      </c>
      <c r="U59" s="280">
        <v>2269</v>
      </c>
      <c r="V59" s="420" t="s">
        <v>21</v>
      </c>
    </row>
    <row r="60" spans="4:22" ht="12.75">
      <c r="D60" s="29"/>
      <c r="E60" s="511"/>
      <c r="F60" s="492" t="s">
        <v>4</v>
      </c>
      <c r="G60" s="36" t="s">
        <v>6</v>
      </c>
      <c r="H60" s="37"/>
      <c r="I60" s="38"/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403">
        <v>0</v>
      </c>
      <c r="P60" s="403">
        <v>0</v>
      </c>
      <c r="Q60" s="403">
        <v>0</v>
      </c>
      <c r="R60" s="403">
        <v>0</v>
      </c>
      <c r="S60" s="403">
        <v>0</v>
      </c>
      <c r="T60" s="403">
        <v>0</v>
      </c>
      <c r="U60" s="403">
        <v>0</v>
      </c>
      <c r="V60" s="421" t="s">
        <v>21</v>
      </c>
    </row>
    <row r="61" spans="4:22" ht="12.75">
      <c r="D61" s="29"/>
      <c r="E61" s="511"/>
      <c r="F61" s="490"/>
      <c r="G61" s="78" t="s">
        <v>7</v>
      </c>
      <c r="H61" s="79"/>
      <c r="I61" s="80"/>
      <c r="J61" s="277">
        <v>0</v>
      </c>
      <c r="K61" s="277">
        <v>0</v>
      </c>
      <c r="L61" s="277">
        <v>0</v>
      </c>
      <c r="M61" s="277">
        <v>0</v>
      </c>
      <c r="N61" s="277">
        <v>13</v>
      </c>
      <c r="O61" s="282">
        <v>5</v>
      </c>
      <c r="P61" s="282">
        <v>34</v>
      </c>
      <c r="Q61" s="282">
        <v>25</v>
      </c>
      <c r="R61" s="282">
        <v>39</v>
      </c>
      <c r="S61" s="282">
        <v>28</v>
      </c>
      <c r="T61" s="282">
        <v>21</v>
      </c>
      <c r="U61" s="282">
        <v>10</v>
      </c>
      <c r="V61" s="422" t="s">
        <v>21</v>
      </c>
    </row>
    <row r="62" spans="4:22" ht="12.75">
      <c r="D62" s="29"/>
      <c r="E62" s="511"/>
      <c r="F62" s="509"/>
      <c r="G62" s="42" t="s">
        <v>8</v>
      </c>
      <c r="H62" s="43"/>
      <c r="I62" s="44"/>
      <c r="J62" s="277">
        <v>16</v>
      </c>
      <c r="K62" s="277">
        <v>19</v>
      </c>
      <c r="L62" s="277">
        <v>22</v>
      </c>
      <c r="M62" s="277">
        <v>31</v>
      </c>
      <c r="N62" s="277">
        <v>13</v>
      </c>
      <c r="O62" s="282">
        <v>20</v>
      </c>
      <c r="P62" s="282">
        <v>21</v>
      </c>
      <c r="Q62" s="282">
        <v>15</v>
      </c>
      <c r="R62" s="282">
        <v>17</v>
      </c>
      <c r="S62" s="282">
        <v>15</v>
      </c>
      <c r="T62" s="282">
        <v>17</v>
      </c>
      <c r="U62" s="282">
        <v>8</v>
      </c>
      <c r="V62" s="422" t="s">
        <v>21</v>
      </c>
    </row>
    <row r="63" spans="4:22" ht="12.75">
      <c r="D63" s="29"/>
      <c r="E63" s="511"/>
      <c r="F63" s="510"/>
      <c r="G63" s="48" t="s">
        <v>9</v>
      </c>
      <c r="H63" s="49"/>
      <c r="I63" s="50"/>
      <c r="J63" s="339">
        <v>323</v>
      </c>
      <c r="K63" s="339">
        <v>640</v>
      </c>
      <c r="L63" s="339">
        <v>883</v>
      </c>
      <c r="M63" s="339">
        <v>1319</v>
      </c>
      <c r="N63" s="339">
        <v>1525</v>
      </c>
      <c r="O63" s="404">
        <v>2484</v>
      </c>
      <c r="P63" s="404">
        <v>2721</v>
      </c>
      <c r="Q63" s="404">
        <v>3116</v>
      </c>
      <c r="R63" s="404">
        <v>3192</v>
      </c>
      <c r="S63" s="404">
        <v>2913</v>
      </c>
      <c r="T63" s="404">
        <v>2461</v>
      </c>
      <c r="U63" s="404">
        <v>2251</v>
      </c>
      <c r="V63" s="423" t="s">
        <v>21</v>
      </c>
    </row>
    <row r="64" spans="4:22" ht="12.75">
      <c r="D64" s="29"/>
      <c r="E64" s="511"/>
      <c r="F64" s="30" t="s">
        <v>192</v>
      </c>
      <c r="G64" s="53"/>
      <c r="H64" s="54"/>
      <c r="I64" s="55"/>
      <c r="J64" s="136">
        <v>96</v>
      </c>
      <c r="K64" s="136">
        <v>116</v>
      </c>
      <c r="L64" s="136">
        <v>132</v>
      </c>
      <c r="M64" s="136">
        <v>177</v>
      </c>
      <c r="N64" s="136">
        <v>191</v>
      </c>
      <c r="O64" s="280">
        <v>161</v>
      </c>
      <c r="P64" s="280">
        <v>170</v>
      </c>
      <c r="Q64" s="280">
        <v>214</v>
      </c>
      <c r="R64" s="280">
        <v>189</v>
      </c>
      <c r="S64" s="280">
        <v>160</v>
      </c>
      <c r="T64" s="280">
        <v>115</v>
      </c>
      <c r="U64" s="280">
        <v>160</v>
      </c>
      <c r="V64" s="420" t="s">
        <v>21</v>
      </c>
    </row>
    <row r="65" spans="4:22" ht="13.5" thickBot="1">
      <c r="D65" s="56"/>
      <c r="E65" s="512"/>
      <c r="F65" s="57" t="s">
        <v>13</v>
      </c>
      <c r="G65" s="58"/>
      <c r="H65" s="59"/>
      <c r="I65" s="60"/>
      <c r="J65" s="139">
        <v>0</v>
      </c>
      <c r="K65" s="139">
        <v>26</v>
      </c>
      <c r="L65" s="139">
        <v>27</v>
      </c>
      <c r="M65" s="139">
        <v>24</v>
      </c>
      <c r="N65" s="139">
        <v>41</v>
      </c>
      <c r="O65" s="405">
        <v>40</v>
      </c>
      <c r="P65" s="405">
        <v>43</v>
      </c>
      <c r="Q65" s="405">
        <v>39</v>
      </c>
      <c r="R65" s="405">
        <v>63</v>
      </c>
      <c r="S65" s="405">
        <v>48</v>
      </c>
      <c r="T65" s="405">
        <v>58</v>
      </c>
      <c r="U65" s="405">
        <v>50</v>
      </c>
      <c r="V65" s="424" t="s">
        <v>21</v>
      </c>
    </row>
    <row r="66" spans="4:22" ht="13.5">
      <c r="D66" s="75" t="s">
        <v>91</v>
      </c>
      <c r="E66" s="76"/>
      <c r="F66" s="76"/>
      <c r="G66" s="76"/>
      <c r="H66" s="76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63" t="s">
        <v>185</v>
      </c>
    </row>
    <row r="67" spans="4:22" ht="13.5">
      <c r="D67" s="64"/>
      <c r="E67" s="370" t="s">
        <v>149</v>
      </c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</row>
    <row r="68" ht="15.75" customHeight="1"/>
  </sheetData>
  <sheetProtection/>
  <mergeCells count="26">
    <mergeCell ref="S7:S10"/>
    <mergeCell ref="N7:N10"/>
    <mergeCell ref="U7:U10"/>
    <mergeCell ref="V7:V10"/>
    <mergeCell ref="O7:O10"/>
    <mergeCell ref="P7:P10"/>
    <mergeCell ref="Q7:Q10"/>
    <mergeCell ref="T7:T10"/>
    <mergeCell ref="R7:R10"/>
    <mergeCell ref="F33:F36"/>
    <mergeCell ref="E14:E20"/>
    <mergeCell ref="F15:F18"/>
    <mergeCell ref="D7:I11"/>
    <mergeCell ref="E32:E38"/>
    <mergeCell ref="E23:E29"/>
    <mergeCell ref="F24:F27"/>
    <mergeCell ref="J7:J10"/>
    <mergeCell ref="K7:K10"/>
    <mergeCell ref="L7:L10"/>
    <mergeCell ref="M7:M10"/>
    <mergeCell ref="E59:E65"/>
    <mergeCell ref="F60:F63"/>
    <mergeCell ref="E41:E47"/>
    <mergeCell ref="F42:F45"/>
    <mergeCell ref="E50:E56"/>
    <mergeCell ref="F51:F54"/>
  </mergeCells>
  <conditionalFormatting sqref="V66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AH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87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5.00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spans="3:22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3:22" ht="7.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3:22" ht="14.25" customHeight="1">
      <c r="C4" s="149"/>
      <c r="D4" s="150" t="s">
        <v>95</v>
      </c>
      <c r="E4" s="150"/>
      <c r="F4" s="150"/>
      <c r="G4" s="150"/>
      <c r="H4" s="151" t="s">
        <v>142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C5" s="149"/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3:22" s="67" customFormat="1" ht="17.25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</row>
    <row r="7" spans="3:22" s="71" customFormat="1" ht="9" customHeight="1">
      <c r="C7" s="159"/>
      <c r="D7" s="532" t="s">
        <v>63</v>
      </c>
      <c r="E7" s="533"/>
      <c r="F7" s="533"/>
      <c r="G7" s="533"/>
      <c r="H7" s="533"/>
      <c r="I7" s="534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159"/>
      <c r="D8" s="535"/>
      <c r="E8" s="536"/>
      <c r="F8" s="536"/>
      <c r="G8" s="536"/>
      <c r="H8" s="536"/>
      <c r="I8" s="537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159"/>
      <c r="D9" s="535"/>
      <c r="E9" s="536"/>
      <c r="F9" s="536"/>
      <c r="G9" s="536"/>
      <c r="H9" s="536"/>
      <c r="I9" s="537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159"/>
      <c r="D10" s="535"/>
      <c r="E10" s="536"/>
      <c r="F10" s="536"/>
      <c r="G10" s="536"/>
      <c r="H10" s="536"/>
      <c r="I10" s="537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6.5" customHeight="1" thickBot="1">
      <c r="C11" s="159"/>
      <c r="D11" s="538"/>
      <c r="E11" s="539"/>
      <c r="F11" s="539"/>
      <c r="G11" s="539"/>
      <c r="H11" s="539"/>
      <c r="I11" s="54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</row>
    <row r="13" spans="3:34" ht="12.75">
      <c r="C13" s="160"/>
      <c r="D13" s="173"/>
      <c r="E13" s="174" t="s">
        <v>2</v>
      </c>
      <c r="F13" s="174"/>
      <c r="G13" s="174"/>
      <c r="H13" s="175"/>
      <c r="I13" s="176"/>
      <c r="J13" s="207">
        <v>389706</v>
      </c>
      <c r="K13" s="207">
        <v>390911</v>
      </c>
      <c r="L13" s="207">
        <v>387745</v>
      </c>
      <c r="M13" s="207">
        <v>386991</v>
      </c>
      <c r="N13" s="207">
        <v>379404</v>
      </c>
      <c r="O13" s="207">
        <v>373246</v>
      </c>
      <c r="P13" s="207">
        <v>367889</v>
      </c>
      <c r="Q13" s="207">
        <v>350645</v>
      </c>
      <c r="R13" s="207">
        <v>329773</v>
      </c>
      <c r="S13" s="207">
        <v>309575</v>
      </c>
      <c r="T13" s="207">
        <v>293782</v>
      </c>
      <c r="U13" s="207">
        <v>285118</v>
      </c>
      <c r="V13" s="208">
        <v>278625</v>
      </c>
      <c r="AC13" s="342"/>
      <c r="AD13" s="342"/>
      <c r="AE13" s="342"/>
      <c r="AF13" s="342"/>
      <c r="AG13" s="342"/>
      <c r="AH13" s="342"/>
    </row>
    <row r="14" spans="3:34" ht="12.75">
      <c r="C14" s="160"/>
      <c r="D14" s="177"/>
      <c r="E14" s="523" t="s">
        <v>4</v>
      </c>
      <c r="F14" s="295" t="s">
        <v>125</v>
      </c>
      <c r="G14" s="162"/>
      <c r="H14" s="163"/>
      <c r="I14" s="164"/>
      <c r="J14" s="209">
        <v>2829</v>
      </c>
      <c r="K14" s="209">
        <v>2648</v>
      </c>
      <c r="L14" s="209">
        <v>2381</v>
      </c>
      <c r="M14" s="209">
        <v>1988</v>
      </c>
      <c r="N14" s="209">
        <v>1749</v>
      </c>
      <c r="O14" s="209">
        <v>1795</v>
      </c>
      <c r="P14" s="209">
        <v>1917</v>
      </c>
      <c r="Q14" s="209">
        <v>2107</v>
      </c>
      <c r="R14" s="209">
        <v>2053</v>
      </c>
      <c r="S14" s="209">
        <v>1965</v>
      </c>
      <c r="T14" s="209">
        <v>1965</v>
      </c>
      <c r="U14" s="209">
        <v>2040</v>
      </c>
      <c r="V14" s="210">
        <v>2201</v>
      </c>
      <c r="AC14" s="342"/>
      <c r="AD14" s="342"/>
      <c r="AE14" s="342"/>
      <c r="AF14" s="342"/>
      <c r="AG14" s="342"/>
      <c r="AH14" s="342"/>
    </row>
    <row r="15" spans="3:34" ht="15">
      <c r="C15" s="160"/>
      <c r="D15" s="161"/>
      <c r="E15" s="530"/>
      <c r="F15" s="294" t="s">
        <v>146</v>
      </c>
      <c r="G15" s="165"/>
      <c r="H15" s="166"/>
      <c r="I15" s="167"/>
      <c r="J15" s="211">
        <v>147891</v>
      </c>
      <c r="K15" s="211">
        <v>142697</v>
      </c>
      <c r="L15" s="211">
        <v>136603</v>
      </c>
      <c r="M15" s="211">
        <v>130847</v>
      </c>
      <c r="N15" s="211">
        <v>123550</v>
      </c>
      <c r="O15" s="211">
        <v>116401</v>
      </c>
      <c r="P15" s="211">
        <v>113609</v>
      </c>
      <c r="Q15" s="211">
        <v>108529</v>
      </c>
      <c r="R15" s="211">
        <v>103685</v>
      </c>
      <c r="S15" s="211">
        <v>100558</v>
      </c>
      <c r="T15" s="211">
        <v>97491</v>
      </c>
      <c r="U15" s="211">
        <v>94759</v>
      </c>
      <c r="V15" s="212">
        <v>91841</v>
      </c>
      <c r="AC15" s="342"/>
      <c r="AD15" s="342"/>
      <c r="AE15" s="342"/>
      <c r="AF15" s="342"/>
      <c r="AG15" s="342"/>
      <c r="AH15" s="342"/>
    </row>
    <row r="16" spans="3:34" ht="15.75" thickBot="1">
      <c r="C16" s="160"/>
      <c r="D16" s="168"/>
      <c r="E16" s="531"/>
      <c r="F16" s="165" t="s">
        <v>147</v>
      </c>
      <c r="G16" s="178"/>
      <c r="H16" s="179"/>
      <c r="I16" s="180"/>
      <c r="J16" s="213">
        <v>238986</v>
      </c>
      <c r="K16" s="213">
        <v>245566</v>
      </c>
      <c r="L16" s="213">
        <v>248761</v>
      </c>
      <c r="M16" s="213">
        <v>254156</v>
      </c>
      <c r="N16" s="213">
        <v>254105</v>
      </c>
      <c r="O16" s="213">
        <v>255050</v>
      </c>
      <c r="P16" s="213">
        <v>252363</v>
      </c>
      <c r="Q16" s="213">
        <v>240009</v>
      </c>
      <c r="R16" s="213">
        <v>224035</v>
      </c>
      <c r="S16" s="213">
        <v>207052</v>
      </c>
      <c r="T16" s="213">
        <v>194326</v>
      </c>
      <c r="U16" s="213">
        <v>188319</v>
      </c>
      <c r="V16" s="214">
        <v>184583</v>
      </c>
      <c r="AC16" s="342"/>
      <c r="AD16" s="342"/>
      <c r="AE16" s="342"/>
      <c r="AF16" s="342"/>
      <c r="AG16" s="342"/>
      <c r="AH16" s="342"/>
    </row>
    <row r="17" spans="3:34" ht="12.75">
      <c r="C17" s="160"/>
      <c r="D17" s="181"/>
      <c r="E17" s="182" t="s">
        <v>137</v>
      </c>
      <c r="F17" s="182"/>
      <c r="G17" s="182"/>
      <c r="H17" s="183"/>
      <c r="I17" s="184"/>
      <c r="J17" s="364">
        <v>337632</v>
      </c>
      <c r="K17" s="364">
        <v>338222</v>
      </c>
      <c r="L17" s="364">
        <v>334929</v>
      </c>
      <c r="M17" s="364">
        <v>332448</v>
      </c>
      <c r="N17" s="364">
        <v>325251</v>
      </c>
      <c r="O17" s="364">
        <v>319172</v>
      </c>
      <c r="P17" s="364">
        <v>313116</v>
      </c>
      <c r="Q17" s="364">
        <v>299440</v>
      </c>
      <c r="R17" s="364">
        <v>282753</v>
      </c>
      <c r="S17" s="364">
        <v>265517</v>
      </c>
      <c r="T17" s="364">
        <v>251451</v>
      </c>
      <c r="U17" s="364">
        <v>242601</v>
      </c>
      <c r="V17" s="208">
        <v>236092</v>
      </c>
      <c r="AC17" s="342"/>
      <c r="AD17" s="342"/>
      <c r="AE17" s="342"/>
      <c r="AF17" s="342"/>
      <c r="AG17" s="342"/>
      <c r="AH17" s="342"/>
    </row>
    <row r="18" spans="3:34" ht="12.75">
      <c r="C18" s="160"/>
      <c r="D18" s="177"/>
      <c r="E18" s="523" t="s">
        <v>4</v>
      </c>
      <c r="F18" s="295" t="s">
        <v>125</v>
      </c>
      <c r="G18" s="162"/>
      <c r="H18" s="163"/>
      <c r="I18" s="164"/>
      <c r="J18" s="215">
        <v>2404</v>
      </c>
      <c r="K18" s="215">
        <v>2201</v>
      </c>
      <c r="L18" s="215">
        <v>2080</v>
      </c>
      <c r="M18" s="215">
        <v>1763</v>
      </c>
      <c r="N18" s="215">
        <v>1517</v>
      </c>
      <c r="O18" s="215">
        <v>1561</v>
      </c>
      <c r="P18" s="215">
        <v>1629</v>
      </c>
      <c r="Q18" s="215">
        <v>1786</v>
      </c>
      <c r="R18" s="215">
        <v>1709</v>
      </c>
      <c r="S18" s="215">
        <v>1626</v>
      </c>
      <c r="T18" s="215">
        <v>1578</v>
      </c>
      <c r="U18" s="215">
        <v>1619</v>
      </c>
      <c r="V18" s="210">
        <v>1714</v>
      </c>
      <c r="AC18" s="342"/>
      <c r="AD18" s="342"/>
      <c r="AE18" s="342"/>
      <c r="AF18" s="342"/>
      <c r="AG18" s="342"/>
      <c r="AH18" s="342"/>
    </row>
    <row r="19" spans="3:34" ht="12.75">
      <c r="C19" s="160"/>
      <c r="D19" s="161"/>
      <c r="E19" s="524"/>
      <c r="F19" s="294" t="s">
        <v>65</v>
      </c>
      <c r="G19" s="165"/>
      <c r="H19" s="166"/>
      <c r="I19" s="167"/>
      <c r="J19" s="211">
        <v>133201</v>
      </c>
      <c r="K19" s="211">
        <v>128900</v>
      </c>
      <c r="L19" s="211">
        <v>123449</v>
      </c>
      <c r="M19" s="211">
        <v>118018</v>
      </c>
      <c r="N19" s="211">
        <v>111428</v>
      </c>
      <c r="O19" s="211">
        <v>104919</v>
      </c>
      <c r="P19" s="211">
        <v>101652</v>
      </c>
      <c r="Q19" s="211">
        <v>97306</v>
      </c>
      <c r="R19" s="211">
        <v>93144</v>
      </c>
      <c r="S19" s="211">
        <v>89932</v>
      </c>
      <c r="T19" s="211">
        <v>87079</v>
      </c>
      <c r="U19" s="211">
        <v>84733</v>
      </c>
      <c r="V19" s="212">
        <v>82060</v>
      </c>
      <c r="AC19" s="342"/>
      <c r="AD19" s="342"/>
      <c r="AE19" s="342"/>
      <c r="AF19" s="342"/>
      <c r="AG19" s="342"/>
      <c r="AH19" s="342"/>
    </row>
    <row r="20" spans="3:34" ht="13.5" thickBot="1">
      <c r="C20" s="160"/>
      <c r="D20" s="168"/>
      <c r="E20" s="525"/>
      <c r="F20" s="165" t="s">
        <v>66</v>
      </c>
      <c r="G20" s="178"/>
      <c r="H20" s="179"/>
      <c r="I20" s="180"/>
      <c r="J20" s="213">
        <v>202027</v>
      </c>
      <c r="K20" s="213">
        <v>207121</v>
      </c>
      <c r="L20" s="213">
        <v>209400</v>
      </c>
      <c r="M20" s="213">
        <v>212667</v>
      </c>
      <c r="N20" s="213">
        <v>212306</v>
      </c>
      <c r="O20" s="213">
        <v>212692</v>
      </c>
      <c r="P20" s="213">
        <v>209835</v>
      </c>
      <c r="Q20" s="213">
        <v>200348</v>
      </c>
      <c r="R20" s="213">
        <v>187900</v>
      </c>
      <c r="S20" s="213">
        <v>173959</v>
      </c>
      <c r="T20" s="213">
        <v>162794</v>
      </c>
      <c r="U20" s="213">
        <v>156249</v>
      </c>
      <c r="V20" s="214">
        <v>152318</v>
      </c>
      <c r="AC20" s="342"/>
      <c r="AD20" s="342"/>
      <c r="AE20" s="342"/>
      <c r="AF20" s="342"/>
      <c r="AG20" s="342"/>
      <c r="AH20" s="342"/>
    </row>
    <row r="21" spans="3:34" ht="12.75">
      <c r="C21" s="160"/>
      <c r="D21" s="181"/>
      <c r="E21" s="182" t="s">
        <v>193</v>
      </c>
      <c r="F21" s="182"/>
      <c r="G21" s="182"/>
      <c r="H21" s="183"/>
      <c r="I21" s="184"/>
      <c r="J21" s="365">
        <v>49732</v>
      </c>
      <c r="K21" s="365">
        <v>50361</v>
      </c>
      <c r="L21" s="365">
        <v>50477</v>
      </c>
      <c r="M21" s="365">
        <v>52195</v>
      </c>
      <c r="N21" s="365">
        <v>51803</v>
      </c>
      <c r="O21" s="365">
        <v>51716</v>
      </c>
      <c r="P21" s="365">
        <v>52423</v>
      </c>
      <c r="Q21" s="365">
        <v>48768</v>
      </c>
      <c r="R21" s="365">
        <v>44601</v>
      </c>
      <c r="S21" s="365">
        <v>41505</v>
      </c>
      <c r="T21" s="365">
        <v>39754</v>
      </c>
      <c r="U21" s="365">
        <v>39864</v>
      </c>
      <c r="V21" s="208">
        <v>39834</v>
      </c>
      <c r="AC21" s="342"/>
      <c r="AD21" s="342"/>
      <c r="AE21" s="342"/>
      <c r="AF21" s="342"/>
      <c r="AG21" s="342"/>
      <c r="AH21" s="342"/>
    </row>
    <row r="22" spans="3:34" ht="12.75">
      <c r="C22" s="160"/>
      <c r="D22" s="177"/>
      <c r="E22" s="523" t="s">
        <v>4</v>
      </c>
      <c r="F22" s="295" t="s">
        <v>125</v>
      </c>
      <c r="G22" s="162"/>
      <c r="H22" s="163"/>
      <c r="I22" s="164"/>
      <c r="J22" s="215">
        <v>204</v>
      </c>
      <c r="K22" s="215">
        <v>225</v>
      </c>
      <c r="L22" s="215">
        <v>173</v>
      </c>
      <c r="M22" s="215">
        <v>115</v>
      </c>
      <c r="N22" s="215">
        <v>116</v>
      </c>
      <c r="O22" s="215">
        <v>121</v>
      </c>
      <c r="P22" s="215">
        <v>148</v>
      </c>
      <c r="Q22" s="215">
        <v>160</v>
      </c>
      <c r="R22" s="215">
        <v>182</v>
      </c>
      <c r="S22" s="215">
        <v>157</v>
      </c>
      <c r="T22" s="215">
        <v>178</v>
      </c>
      <c r="U22" s="215">
        <v>199</v>
      </c>
      <c r="V22" s="210">
        <v>256</v>
      </c>
      <c r="AC22" s="342"/>
      <c r="AD22" s="342"/>
      <c r="AE22" s="342"/>
      <c r="AF22" s="342"/>
      <c r="AG22" s="342"/>
      <c r="AH22" s="342"/>
    </row>
    <row r="23" spans="3:34" ht="12.75">
      <c r="C23" s="160"/>
      <c r="D23" s="161"/>
      <c r="E23" s="524"/>
      <c r="F23" s="343" t="s">
        <v>65</v>
      </c>
      <c r="G23" s="165"/>
      <c r="H23" s="166"/>
      <c r="I23" s="167"/>
      <c r="J23" s="211">
        <v>14481</v>
      </c>
      <c r="K23" s="211">
        <v>13611</v>
      </c>
      <c r="L23" s="211">
        <v>12873</v>
      </c>
      <c r="M23" s="211">
        <v>12501</v>
      </c>
      <c r="N23" s="211">
        <v>11809</v>
      </c>
      <c r="O23" s="211">
        <v>11181</v>
      </c>
      <c r="P23" s="211">
        <v>11645</v>
      </c>
      <c r="Q23" s="211">
        <v>10903</v>
      </c>
      <c r="R23" s="211">
        <v>10217</v>
      </c>
      <c r="S23" s="211">
        <v>10287</v>
      </c>
      <c r="T23" s="211">
        <v>10083</v>
      </c>
      <c r="U23" s="211">
        <v>9696</v>
      </c>
      <c r="V23" s="212">
        <v>9475</v>
      </c>
      <c r="AC23" s="342"/>
      <c r="AD23" s="342"/>
      <c r="AE23" s="342"/>
      <c r="AF23" s="342"/>
      <c r="AG23" s="342"/>
      <c r="AH23" s="342"/>
    </row>
    <row r="24" spans="3:34" ht="13.5" thickBot="1">
      <c r="C24" s="160"/>
      <c r="D24" s="168"/>
      <c r="E24" s="525"/>
      <c r="F24" s="165" t="s">
        <v>66</v>
      </c>
      <c r="G24" s="178"/>
      <c r="H24" s="179"/>
      <c r="I24" s="180"/>
      <c r="J24" s="213">
        <v>35047</v>
      </c>
      <c r="K24" s="213">
        <v>36525</v>
      </c>
      <c r="L24" s="213">
        <v>37431</v>
      </c>
      <c r="M24" s="213">
        <v>39579</v>
      </c>
      <c r="N24" s="213">
        <v>39878</v>
      </c>
      <c r="O24" s="213">
        <v>40414</v>
      </c>
      <c r="P24" s="213">
        <v>40630</v>
      </c>
      <c r="Q24" s="213">
        <v>37705</v>
      </c>
      <c r="R24" s="213">
        <v>34202</v>
      </c>
      <c r="S24" s="213">
        <v>31061</v>
      </c>
      <c r="T24" s="213">
        <v>29493</v>
      </c>
      <c r="U24" s="213">
        <v>29969</v>
      </c>
      <c r="V24" s="214">
        <v>30103</v>
      </c>
      <c r="AC24" s="342"/>
      <c r="AD24" s="342"/>
      <c r="AE24" s="342"/>
      <c r="AF24" s="342"/>
      <c r="AG24" s="342"/>
      <c r="AH24" s="342"/>
    </row>
    <row r="25" spans="3:34" ht="12.75">
      <c r="C25" s="160"/>
      <c r="D25" s="181"/>
      <c r="E25" s="182" t="s">
        <v>136</v>
      </c>
      <c r="F25" s="182"/>
      <c r="G25" s="182"/>
      <c r="H25" s="183"/>
      <c r="I25" s="184"/>
      <c r="J25" s="207">
        <v>2342</v>
      </c>
      <c r="K25" s="207">
        <v>2328</v>
      </c>
      <c r="L25" s="207">
        <v>2339</v>
      </c>
      <c r="M25" s="207">
        <v>2348</v>
      </c>
      <c r="N25" s="207">
        <v>2350</v>
      </c>
      <c r="O25" s="207">
        <v>2358</v>
      </c>
      <c r="P25" s="207">
        <v>2350</v>
      </c>
      <c r="Q25" s="207">
        <v>2437</v>
      </c>
      <c r="R25" s="207">
        <v>2419</v>
      </c>
      <c r="S25" s="207">
        <v>2553</v>
      </c>
      <c r="T25" s="207">
        <v>2577</v>
      </c>
      <c r="U25" s="207">
        <v>2653</v>
      </c>
      <c r="V25" s="208">
        <v>2699</v>
      </c>
      <c r="AC25" s="342"/>
      <c r="AD25" s="342"/>
      <c r="AE25" s="342"/>
      <c r="AF25" s="342"/>
      <c r="AG25" s="342"/>
      <c r="AH25" s="342"/>
    </row>
    <row r="26" spans="3:34" ht="12.75">
      <c r="C26" s="160"/>
      <c r="D26" s="177"/>
      <c r="E26" s="523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209">
        <v>161</v>
      </c>
      <c r="R26" s="209">
        <v>162</v>
      </c>
      <c r="S26" s="209">
        <v>182</v>
      </c>
      <c r="T26" s="209">
        <v>209</v>
      </c>
      <c r="U26" s="209">
        <v>222</v>
      </c>
      <c r="V26" s="210">
        <v>231</v>
      </c>
      <c r="AC26" s="342"/>
      <c r="AD26" s="342"/>
      <c r="AE26" s="342"/>
      <c r="AF26" s="342"/>
      <c r="AG26" s="342"/>
      <c r="AH26" s="342"/>
    </row>
    <row r="27" spans="3:34" ht="12.75">
      <c r="C27" s="160"/>
      <c r="D27" s="161"/>
      <c r="E27" s="526"/>
      <c r="F27" s="343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211">
        <v>320</v>
      </c>
      <c r="R27" s="211">
        <v>324</v>
      </c>
      <c r="S27" s="211">
        <v>339</v>
      </c>
      <c r="T27" s="211">
        <v>329</v>
      </c>
      <c r="U27" s="211">
        <v>330</v>
      </c>
      <c r="V27" s="212">
        <v>306</v>
      </c>
      <c r="AC27" s="342"/>
      <c r="AD27" s="342"/>
      <c r="AE27" s="342"/>
      <c r="AF27" s="342"/>
      <c r="AG27" s="342"/>
      <c r="AH27" s="342"/>
    </row>
    <row r="28" spans="3:34" ht="13.5" thickBot="1">
      <c r="C28" s="160"/>
      <c r="D28" s="168"/>
      <c r="E28" s="527"/>
      <c r="F28" s="165" t="s">
        <v>66</v>
      </c>
      <c r="G28" s="178"/>
      <c r="H28" s="179"/>
      <c r="I28" s="180"/>
      <c r="J28" s="213">
        <v>1912</v>
      </c>
      <c r="K28" s="213">
        <v>1920</v>
      </c>
      <c r="L28" s="213">
        <v>1930</v>
      </c>
      <c r="M28" s="213">
        <v>1910</v>
      </c>
      <c r="N28" s="213">
        <v>1921</v>
      </c>
      <c r="O28" s="213">
        <v>1944</v>
      </c>
      <c r="P28" s="213">
        <v>1898</v>
      </c>
      <c r="Q28" s="213">
        <v>1956</v>
      </c>
      <c r="R28" s="213">
        <v>1933</v>
      </c>
      <c r="S28" s="213">
        <v>2032</v>
      </c>
      <c r="T28" s="213">
        <v>2039</v>
      </c>
      <c r="U28" s="213">
        <v>2101</v>
      </c>
      <c r="V28" s="214">
        <v>2162</v>
      </c>
      <c r="AC28" s="342"/>
      <c r="AD28" s="342"/>
      <c r="AE28" s="342"/>
      <c r="AF28" s="342"/>
      <c r="AG28" s="342"/>
      <c r="AH28" s="342"/>
    </row>
    <row r="29" spans="3:34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  <c r="AC29" s="342"/>
      <c r="AD29" s="342"/>
      <c r="AE29" s="342"/>
      <c r="AF29" s="342"/>
      <c r="AG29" s="342"/>
      <c r="AH29" s="342"/>
    </row>
    <row r="30" spans="3:34" ht="12.75">
      <c r="C30" s="160"/>
      <c r="D30" s="173"/>
      <c r="E30" s="174" t="s">
        <v>2</v>
      </c>
      <c r="F30" s="174"/>
      <c r="G30" s="174"/>
      <c r="H30" s="175"/>
      <c r="I30" s="176"/>
      <c r="J30" s="207">
        <v>119182</v>
      </c>
      <c r="K30" s="207">
        <v>117488</v>
      </c>
      <c r="L30" s="207">
        <v>113620</v>
      </c>
      <c r="M30" s="207">
        <v>117346</v>
      </c>
      <c r="N30" s="207">
        <v>111829</v>
      </c>
      <c r="O30" s="207">
        <v>109551</v>
      </c>
      <c r="P30" s="207">
        <v>106641</v>
      </c>
      <c r="Q30" s="207">
        <v>94077</v>
      </c>
      <c r="R30" s="207">
        <v>88596</v>
      </c>
      <c r="S30" s="207">
        <v>84704</v>
      </c>
      <c r="T30" s="207">
        <v>83760</v>
      </c>
      <c r="U30" s="207">
        <v>83544</v>
      </c>
      <c r="V30" s="208">
        <v>82294</v>
      </c>
      <c r="AC30" s="342"/>
      <c r="AD30" s="342"/>
      <c r="AE30" s="342"/>
      <c r="AF30" s="342"/>
      <c r="AG30" s="342"/>
      <c r="AH30" s="342"/>
    </row>
    <row r="31" spans="3:34" ht="12.75">
      <c r="C31" s="160"/>
      <c r="D31" s="177"/>
      <c r="E31" s="523" t="s">
        <v>4</v>
      </c>
      <c r="F31" s="295" t="s">
        <v>125</v>
      </c>
      <c r="G31" s="162"/>
      <c r="H31" s="163"/>
      <c r="I31" s="164"/>
      <c r="J31" s="209">
        <v>1571</v>
      </c>
      <c r="K31" s="209">
        <v>1451</v>
      </c>
      <c r="L31" s="209">
        <v>1290</v>
      </c>
      <c r="M31" s="209">
        <v>982</v>
      </c>
      <c r="N31" s="209">
        <v>911</v>
      </c>
      <c r="O31" s="209">
        <v>949</v>
      </c>
      <c r="P31" s="209">
        <v>1010</v>
      </c>
      <c r="Q31" s="209">
        <v>1097</v>
      </c>
      <c r="R31" s="209">
        <v>1027</v>
      </c>
      <c r="S31" s="209">
        <v>987</v>
      </c>
      <c r="T31" s="209">
        <v>993</v>
      </c>
      <c r="U31" s="209">
        <v>842</v>
      </c>
      <c r="V31" s="210">
        <v>943</v>
      </c>
      <c r="AC31" s="342"/>
      <c r="AD31" s="342"/>
      <c r="AE31" s="342"/>
      <c r="AF31" s="342"/>
      <c r="AG31" s="342"/>
      <c r="AH31" s="342"/>
    </row>
    <row r="32" spans="3:34" ht="15">
      <c r="C32" s="160"/>
      <c r="D32" s="161"/>
      <c r="E32" s="524"/>
      <c r="F32" s="343" t="s">
        <v>146</v>
      </c>
      <c r="G32" s="165"/>
      <c r="H32" s="166"/>
      <c r="I32" s="167"/>
      <c r="J32" s="211">
        <v>51866</v>
      </c>
      <c r="K32" s="211">
        <v>49808</v>
      </c>
      <c r="L32" s="211">
        <v>47068</v>
      </c>
      <c r="M32" s="211">
        <v>46003</v>
      </c>
      <c r="N32" s="211">
        <v>42619</v>
      </c>
      <c r="O32" s="211">
        <v>40429</v>
      </c>
      <c r="P32" s="211">
        <v>40429</v>
      </c>
      <c r="Q32" s="211">
        <v>35985</v>
      </c>
      <c r="R32" s="211">
        <v>34926</v>
      </c>
      <c r="S32" s="211">
        <v>34441</v>
      </c>
      <c r="T32" s="211">
        <v>33129</v>
      </c>
      <c r="U32" s="211">
        <v>33029</v>
      </c>
      <c r="V32" s="212">
        <v>32010</v>
      </c>
      <c r="AC32" s="342"/>
      <c r="AD32" s="342"/>
      <c r="AE32" s="342"/>
      <c r="AF32" s="342"/>
      <c r="AG32" s="342"/>
      <c r="AH32" s="342"/>
    </row>
    <row r="33" spans="3:34" ht="15.75" thickBot="1">
      <c r="C33" s="160"/>
      <c r="D33" s="168"/>
      <c r="E33" s="525"/>
      <c r="F33" s="165" t="s">
        <v>147</v>
      </c>
      <c r="G33" s="178"/>
      <c r="H33" s="179"/>
      <c r="I33" s="180"/>
      <c r="J33" s="213">
        <v>65745</v>
      </c>
      <c r="K33" s="213">
        <v>66229</v>
      </c>
      <c r="L33" s="213">
        <v>65262</v>
      </c>
      <c r="M33" s="213">
        <v>70361</v>
      </c>
      <c r="N33" s="213">
        <v>68299</v>
      </c>
      <c r="O33" s="213">
        <v>68173</v>
      </c>
      <c r="P33" s="213">
        <v>65202</v>
      </c>
      <c r="Q33" s="213">
        <v>56995</v>
      </c>
      <c r="R33" s="213">
        <v>52643</v>
      </c>
      <c r="S33" s="213">
        <v>49276</v>
      </c>
      <c r="T33" s="213">
        <v>49638</v>
      </c>
      <c r="U33" s="213">
        <v>49673</v>
      </c>
      <c r="V33" s="214">
        <v>49341</v>
      </c>
      <c r="AC33" s="342"/>
      <c r="AD33" s="342"/>
      <c r="AE33" s="342"/>
      <c r="AF33" s="342"/>
      <c r="AG33" s="342"/>
      <c r="AH33" s="342"/>
    </row>
    <row r="34" spans="3:34" ht="12.75">
      <c r="C34" s="160"/>
      <c r="D34" s="181"/>
      <c r="E34" s="182" t="s">
        <v>137</v>
      </c>
      <c r="F34" s="182"/>
      <c r="G34" s="182"/>
      <c r="H34" s="183"/>
      <c r="I34" s="184"/>
      <c r="J34" s="364">
        <v>103823</v>
      </c>
      <c r="K34" s="364">
        <v>102320</v>
      </c>
      <c r="L34" s="364">
        <v>99095</v>
      </c>
      <c r="M34" s="364">
        <v>100652</v>
      </c>
      <c r="N34" s="364">
        <v>96337</v>
      </c>
      <c r="O34" s="364">
        <v>94368</v>
      </c>
      <c r="P34" s="364">
        <v>91554</v>
      </c>
      <c r="Q34" s="364">
        <v>81552</v>
      </c>
      <c r="R34" s="364">
        <v>76901</v>
      </c>
      <c r="S34" s="364">
        <v>73040</v>
      </c>
      <c r="T34" s="364">
        <v>71845</v>
      </c>
      <c r="U34" s="364">
        <v>70624</v>
      </c>
      <c r="V34" s="208">
        <v>69635</v>
      </c>
      <c r="AC34" s="342"/>
      <c r="AD34" s="342"/>
      <c r="AE34" s="342"/>
      <c r="AF34" s="342"/>
      <c r="AG34" s="342"/>
      <c r="AH34" s="342"/>
    </row>
    <row r="35" spans="3:34" ht="12.75">
      <c r="C35" s="160"/>
      <c r="D35" s="177"/>
      <c r="E35" s="523" t="s">
        <v>4</v>
      </c>
      <c r="F35" s="295" t="s">
        <v>125</v>
      </c>
      <c r="G35" s="162"/>
      <c r="H35" s="163"/>
      <c r="I35" s="164"/>
      <c r="J35" s="215">
        <v>1349</v>
      </c>
      <c r="K35" s="215">
        <v>1204</v>
      </c>
      <c r="L35" s="215">
        <v>1135</v>
      </c>
      <c r="M35" s="215">
        <v>848</v>
      </c>
      <c r="N35" s="215">
        <v>821</v>
      </c>
      <c r="O35" s="215">
        <v>798</v>
      </c>
      <c r="P35" s="215">
        <v>862</v>
      </c>
      <c r="Q35" s="215">
        <v>922</v>
      </c>
      <c r="R35" s="215">
        <v>842</v>
      </c>
      <c r="S35" s="215">
        <v>828</v>
      </c>
      <c r="T35" s="215">
        <v>790</v>
      </c>
      <c r="U35" s="215">
        <v>648</v>
      </c>
      <c r="V35" s="210">
        <v>744</v>
      </c>
      <c r="AC35" s="342"/>
      <c r="AD35" s="342"/>
      <c r="AE35" s="342"/>
      <c r="AF35" s="342"/>
      <c r="AG35" s="342"/>
      <c r="AH35" s="342"/>
    </row>
    <row r="36" spans="3:34" ht="12.75">
      <c r="C36" s="160"/>
      <c r="D36" s="161"/>
      <c r="E36" s="524"/>
      <c r="F36" s="343" t="s">
        <v>65</v>
      </c>
      <c r="G36" s="165"/>
      <c r="H36" s="166"/>
      <c r="I36" s="167"/>
      <c r="J36" s="211">
        <v>46859</v>
      </c>
      <c r="K36" s="211">
        <v>45249</v>
      </c>
      <c r="L36" s="211">
        <v>42737</v>
      </c>
      <c r="M36" s="211">
        <v>41380</v>
      </c>
      <c r="N36" s="211">
        <v>38488</v>
      </c>
      <c r="O36" s="211">
        <v>36507</v>
      </c>
      <c r="P36" s="211">
        <v>36212</v>
      </c>
      <c r="Q36" s="211">
        <v>32502</v>
      </c>
      <c r="R36" s="211">
        <v>31481</v>
      </c>
      <c r="S36" s="211">
        <v>30670</v>
      </c>
      <c r="T36" s="211">
        <v>29684</v>
      </c>
      <c r="U36" s="211">
        <v>29444</v>
      </c>
      <c r="V36" s="212">
        <v>28483</v>
      </c>
      <c r="AC36" s="342"/>
      <c r="AD36" s="342"/>
      <c r="AE36" s="342"/>
      <c r="AF36" s="342"/>
      <c r="AG36" s="342"/>
      <c r="AH36" s="342"/>
    </row>
    <row r="37" spans="3:34" ht="13.5" thickBot="1">
      <c r="C37" s="160"/>
      <c r="D37" s="168"/>
      <c r="E37" s="525"/>
      <c r="F37" s="165" t="s">
        <v>66</v>
      </c>
      <c r="G37" s="178"/>
      <c r="H37" s="179"/>
      <c r="I37" s="180"/>
      <c r="J37" s="213">
        <v>55615</v>
      </c>
      <c r="K37" s="213">
        <v>55867</v>
      </c>
      <c r="L37" s="213">
        <v>55223</v>
      </c>
      <c r="M37" s="213">
        <v>58424</v>
      </c>
      <c r="N37" s="213">
        <v>57028</v>
      </c>
      <c r="O37" s="213">
        <v>57063</v>
      </c>
      <c r="P37" s="213">
        <v>54480</v>
      </c>
      <c r="Q37" s="213">
        <v>48128</v>
      </c>
      <c r="R37" s="213">
        <v>44578</v>
      </c>
      <c r="S37" s="213">
        <v>41542</v>
      </c>
      <c r="T37" s="213">
        <v>41371</v>
      </c>
      <c r="U37" s="213">
        <v>40532</v>
      </c>
      <c r="V37" s="214">
        <v>40408</v>
      </c>
      <c r="AC37" s="342"/>
      <c r="AD37" s="342"/>
      <c r="AE37" s="342"/>
      <c r="AF37" s="342"/>
      <c r="AG37" s="342"/>
      <c r="AH37" s="342"/>
    </row>
    <row r="38" spans="3:34" ht="12.75">
      <c r="C38" s="160"/>
      <c r="D38" s="181"/>
      <c r="E38" s="182" t="s">
        <v>193</v>
      </c>
      <c r="F38" s="182"/>
      <c r="G38" s="182"/>
      <c r="H38" s="183"/>
      <c r="I38" s="184"/>
      <c r="J38" s="365">
        <v>14668</v>
      </c>
      <c r="K38" s="365">
        <v>14428</v>
      </c>
      <c r="L38" s="365">
        <v>13885</v>
      </c>
      <c r="M38" s="365">
        <v>15990</v>
      </c>
      <c r="N38" s="365">
        <v>14808</v>
      </c>
      <c r="O38" s="365">
        <v>14491</v>
      </c>
      <c r="P38" s="365">
        <v>14416</v>
      </c>
      <c r="Q38" s="365">
        <v>11763</v>
      </c>
      <c r="R38" s="365">
        <v>11006</v>
      </c>
      <c r="S38" s="365">
        <v>10842</v>
      </c>
      <c r="T38" s="365">
        <v>11146</v>
      </c>
      <c r="U38" s="365">
        <v>12052</v>
      </c>
      <c r="V38" s="208">
        <v>11832</v>
      </c>
      <c r="AC38" s="342"/>
      <c r="AD38" s="342"/>
      <c r="AE38" s="342"/>
      <c r="AF38" s="342"/>
      <c r="AG38" s="342"/>
      <c r="AH38" s="342"/>
    </row>
    <row r="39" spans="3:34" ht="12.75" customHeight="1">
      <c r="C39" s="160"/>
      <c r="D39" s="177"/>
      <c r="E39" s="523" t="s">
        <v>4</v>
      </c>
      <c r="F39" s="295" t="s">
        <v>125</v>
      </c>
      <c r="G39" s="162"/>
      <c r="H39" s="163"/>
      <c r="I39" s="164"/>
      <c r="J39" s="215">
        <v>103</v>
      </c>
      <c r="K39" s="215">
        <v>127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215">
        <v>75</v>
      </c>
      <c r="R39" s="215">
        <v>96</v>
      </c>
      <c r="S39" s="215">
        <v>64</v>
      </c>
      <c r="T39" s="215">
        <v>91</v>
      </c>
      <c r="U39" s="215">
        <v>85</v>
      </c>
      <c r="V39" s="210">
        <v>109</v>
      </c>
      <c r="AC39" s="342"/>
      <c r="AD39" s="342"/>
      <c r="AE39" s="342"/>
      <c r="AF39" s="342"/>
      <c r="AG39" s="342"/>
      <c r="AH39" s="342"/>
    </row>
    <row r="40" spans="3:34" ht="12.75">
      <c r="C40" s="160"/>
      <c r="D40" s="161"/>
      <c r="E40" s="528"/>
      <c r="F40" s="343" t="s">
        <v>65</v>
      </c>
      <c r="G40" s="165"/>
      <c r="H40" s="166"/>
      <c r="I40" s="167"/>
      <c r="J40" s="211">
        <v>4944</v>
      </c>
      <c r="K40" s="211">
        <v>4498</v>
      </c>
      <c r="L40" s="211">
        <v>4219</v>
      </c>
      <c r="M40" s="211">
        <v>4505</v>
      </c>
      <c r="N40" s="211">
        <v>4020</v>
      </c>
      <c r="O40" s="211">
        <v>3809</v>
      </c>
      <c r="P40" s="211">
        <v>4103</v>
      </c>
      <c r="Q40" s="211">
        <v>3368</v>
      </c>
      <c r="R40" s="211">
        <v>3337</v>
      </c>
      <c r="S40" s="211">
        <v>3644</v>
      </c>
      <c r="T40" s="211">
        <v>3335</v>
      </c>
      <c r="U40" s="211">
        <v>3476</v>
      </c>
      <c r="V40" s="212">
        <v>3427</v>
      </c>
      <c r="AC40" s="342"/>
      <c r="AD40" s="342"/>
      <c r="AE40" s="342"/>
      <c r="AF40" s="342"/>
      <c r="AG40" s="342"/>
      <c r="AH40" s="342"/>
    </row>
    <row r="41" spans="3:34" ht="13.5" thickBot="1">
      <c r="C41" s="160"/>
      <c r="D41" s="168"/>
      <c r="E41" s="529"/>
      <c r="F41" s="380" t="s">
        <v>66</v>
      </c>
      <c r="G41" s="178"/>
      <c r="H41" s="179"/>
      <c r="I41" s="180"/>
      <c r="J41" s="213">
        <v>9621</v>
      </c>
      <c r="K41" s="213">
        <v>9803</v>
      </c>
      <c r="L41" s="213">
        <v>9567</v>
      </c>
      <c r="M41" s="213">
        <v>11412</v>
      </c>
      <c r="N41" s="213">
        <v>10751</v>
      </c>
      <c r="O41" s="213">
        <v>10598</v>
      </c>
      <c r="P41" s="213">
        <v>10233</v>
      </c>
      <c r="Q41" s="213">
        <v>8320</v>
      </c>
      <c r="R41" s="213">
        <v>7573</v>
      </c>
      <c r="S41" s="213">
        <v>7134</v>
      </c>
      <c r="T41" s="213">
        <v>7720</v>
      </c>
      <c r="U41" s="213">
        <v>8491</v>
      </c>
      <c r="V41" s="214">
        <v>8296</v>
      </c>
      <c r="AC41" s="342"/>
      <c r="AD41" s="342"/>
      <c r="AE41" s="342"/>
      <c r="AF41" s="342"/>
      <c r="AG41" s="342"/>
      <c r="AH41" s="342"/>
    </row>
    <row r="42" spans="3:34" ht="12.75">
      <c r="C42" s="160"/>
      <c r="D42" s="181"/>
      <c r="E42" s="182" t="s">
        <v>136</v>
      </c>
      <c r="F42" s="182"/>
      <c r="G42" s="182"/>
      <c r="H42" s="183"/>
      <c r="I42" s="184"/>
      <c r="J42" s="207">
        <v>691</v>
      </c>
      <c r="K42" s="207">
        <v>740</v>
      </c>
      <c r="L42" s="207">
        <v>640</v>
      </c>
      <c r="M42" s="207">
        <v>704</v>
      </c>
      <c r="N42" s="207">
        <v>684</v>
      </c>
      <c r="O42" s="207">
        <v>692</v>
      </c>
      <c r="P42" s="207">
        <v>671</v>
      </c>
      <c r="Q42" s="207">
        <v>762</v>
      </c>
      <c r="R42" s="207">
        <v>689</v>
      </c>
      <c r="S42" s="207">
        <v>822</v>
      </c>
      <c r="T42" s="207">
        <v>769</v>
      </c>
      <c r="U42" s="207">
        <v>868</v>
      </c>
      <c r="V42" s="208">
        <v>827</v>
      </c>
      <c r="AC42" s="342"/>
      <c r="AD42" s="342"/>
      <c r="AE42" s="342"/>
      <c r="AF42" s="342"/>
      <c r="AG42" s="342"/>
      <c r="AH42" s="342"/>
    </row>
    <row r="43" spans="3:34" ht="12.75">
      <c r="C43" s="160"/>
      <c r="D43" s="177"/>
      <c r="E43" s="523" t="s">
        <v>4</v>
      </c>
      <c r="F43" s="295" t="s">
        <v>125</v>
      </c>
      <c r="G43" s="162"/>
      <c r="H43" s="163"/>
      <c r="I43" s="164"/>
      <c r="J43" s="209">
        <v>119</v>
      </c>
      <c r="K43" s="209">
        <v>120</v>
      </c>
      <c r="L43" s="209">
        <v>56</v>
      </c>
      <c r="M43" s="209">
        <v>61</v>
      </c>
      <c r="N43" s="209">
        <v>53</v>
      </c>
      <c r="O43" s="209">
        <v>67</v>
      </c>
      <c r="P43" s="209">
        <v>68</v>
      </c>
      <c r="Q43" s="209">
        <v>100</v>
      </c>
      <c r="R43" s="209">
        <v>89</v>
      </c>
      <c r="S43" s="209">
        <v>95</v>
      </c>
      <c r="T43" s="209">
        <v>112</v>
      </c>
      <c r="U43" s="209">
        <v>109</v>
      </c>
      <c r="V43" s="210">
        <v>90</v>
      </c>
      <c r="AC43" s="342"/>
      <c r="AD43" s="342"/>
      <c r="AE43" s="342"/>
      <c r="AF43" s="342"/>
      <c r="AG43" s="342"/>
      <c r="AH43" s="342"/>
    </row>
    <row r="44" spans="3:34" ht="12.75">
      <c r="C44" s="160"/>
      <c r="D44" s="161"/>
      <c r="E44" s="526"/>
      <c r="F44" s="343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211">
        <v>115</v>
      </c>
      <c r="R44" s="211">
        <v>108</v>
      </c>
      <c r="S44" s="211">
        <v>127</v>
      </c>
      <c r="T44" s="211">
        <v>110</v>
      </c>
      <c r="U44" s="211">
        <v>109</v>
      </c>
      <c r="V44" s="212">
        <v>100</v>
      </c>
      <c r="AC44" s="342"/>
      <c r="AD44" s="342"/>
      <c r="AE44" s="342"/>
      <c r="AF44" s="342"/>
      <c r="AG44" s="342"/>
      <c r="AH44" s="342"/>
    </row>
    <row r="45" spans="3:34" ht="13.5" thickBot="1">
      <c r="C45" s="160"/>
      <c r="D45" s="168"/>
      <c r="E45" s="527"/>
      <c r="F45" s="165" t="s">
        <v>66</v>
      </c>
      <c r="G45" s="178"/>
      <c r="H45" s="179"/>
      <c r="I45" s="180"/>
      <c r="J45" s="213">
        <v>509</v>
      </c>
      <c r="K45" s="213">
        <v>559</v>
      </c>
      <c r="L45" s="213">
        <v>472</v>
      </c>
      <c r="M45" s="213">
        <v>525</v>
      </c>
      <c r="N45" s="213">
        <v>520</v>
      </c>
      <c r="O45" s="213">
        <v>512</v>
      </c>
      <c r="P45" s="213">
        <v>489</v>
      </c>
      <c r="Q45" s="213">
        <v>547</v>
      </c>
      <c r="R45" s="213">
        <v>492</v>
      </c>
      <c r="S45" s="213">
        <v>600</v>
      </c>
      <c r="T45" s="213">
        <v>547</v>
      </c>
      <c r="U45" s="213">
        <v>650</v>
      </c>
      <c r="V45" s="214">
        <v>637</v>
      </c>
      <c r="AC45" s="342"/>
      <c r="AD45" s="342"/>
      <c r="AE45" s="342"/>
      <c r="AF45" s="342"/>
      <c r="AG45" s="342"/>
      <c r="AH45" s="342"/>
    </row>
    <row r="46" spans="3:34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  <c r="AC46" s="342"/>
      <c r="AD46" s="342"/>
      <c r="AE46" s="342"/>
      <c r="AF46" s="342"/>
      <c r="AG46" s="342"/>
      <c r="AH46" s="342"/>
    </row>
    <row r="47" spans="3:34" ht="12.75">
      <c r="C47" s="160"/>
      <c r="D47" s="173"/>
      <c r="E47" s="174" t="s">
        <v>2</v>
      </c>
      <c r="F47" s="174"/>
      <c r="G47" s="174"/>
      <c r="H47" s="175"/>
      <c r="I47" s="176"/>
      <c r="J47" s="207">
        <v>93578</v>
      </c>
      <c r="K47" s="207">
        <v>93807</v>
      </c>
      <c r="L47" s="207">
        <v>94302</v>
      </c>
      <c r="M47" s="207">
        <v>91900</v>
      </c>
      <c r="N47" s="207">
        <v>88705</v>
      </c>
      <c r="O47" s="207">
        <v>85711</v>
      </c>
      <c r="P47" s="207">
        <v>80255</v>
      </c>
      <c r="Q47" s="397">
        <v>76531</v>
      </c>
      <c r="R47" s="397">
        <v>75113</v>
      </c>
      <c r="S47" s="397">
        <v>71616</v>
      </c>
      <c r="T47" s="397">
        <v>63770</v>
      </c>
      <c r="U47" s="397">
        <v>59693</v>
      </c>
      <c r="V47" s="417" t="s">
        <v>3</v>
      </c>
      <c r="AC47" s="342"/>
      <c r="AD47" s="342"/>
      <c r="AE47" s="342"/>
      <c r="AF47" s="342"/>
      <c r="AG47" s="342"/>
      <c r="AH47" s="342"/>
    </row>
    <row r="48" spans="3:34" ht="12.75">
      <c r="C48" s="160"/>
      <c r="D48" s="177"/>
      <c r="E48" s="523" t="s">
        <v>4</v>
      </c>
      <c r="F48" s="295" t="s">
        <v>125</v>
      </c>
      <c r="G48" s="162"/>
      <c r="H48" s="163"/>
      <c r="I48" s="164"/>
      <c r="J48" s="209">
        <v>823</v>
      </c>
      <c r="K48" s="209">
        <v>861</v>
      </c>
      <c r="L48" s="209">
        <v>741</v>
      </c>
      <c r="M48" s="209">
        <v>676</v>
      </c>
      <c r="N48" s="209">
        <v>616</v>
      </c>
      <c r="O48" s="209">
        <v>540</v>
      </c>
      <c r="P48" s="209">
        <v>498</v>
      </c>
      <c r="Q48" s="398">
        <v>576</v>
      </c>
      <c r="R48" s="398">
        <v>650</v>
      </c>
      <c r="S48" s="398">
        <v>578</v>
      </c>
      <c r="T48" s="398">
        <v>585</v>
      </c>
      <c r="U48" s="398">
        <v>583</v>
      </c>
      <c r="V48" s="418" t="s">
        <v>3</v>
      </c>
      <c r="AC48" s="342"/>
      <c r="AD48" s="342"/>
      <c r="AE48" s="342"/>
      <c r="AF48" s="342"/>
      <c r="AG48" s="342"/>
      <c r="AH48" s="342"/>
    </row>
    <row r="49" spans="3:34" ht="15">
      <c r="C49" s="160"/>
      <c r="D49" s="161"/>
      <c r="E49" s="524"/>
      <c r="F49" s="343" t="s">
        <v>146</v>
      </c>
      <c r="G49" s="165"/>
      <c r="H49" s="166"/>
      <c r="I49" s="167"/>
      <c r="J49" s="211">
        <v>42965</v>
      </c>
      <c r="K49" s="211">
        <v>41259</v>
      </c>
      <c r="L49" s="211">
        <v>39003</v>
      </c>
      <c r="M49" s="211">
        <v>36295</v>
      </c>
      <c r="N49" s="211">
        <v>34003</v>
      </c>
      <c r="O49" s="211">
        <v>31552</v>
      </c>
      <c r="P49" s="211">
        <v>27881</v>
      </c>
      <c r="Q49" s="399">
        <v>28493</v>
      </c>
      <c r="R49" s="399">
        <v>27985</v>
      </c>
      <c r="S49" s="399">
        <v>25433</v>
      </c>
      <c r="T49" s="399">
        <v>24689</v>
      </c>
      <c r="U49" s="399">
        <v>23642</v>
      </c>
      <c r="V49" s="418" t="s">
        <v>3</v>
      </c>
      <c r="AC49" s="342"/>
      <c r="AD49" s="342"/>
      <c r="AE49" s="342"/>
      <c r="AF49" s="342"/>
      <c r="AG49" s="342"/>
      <c r="AH49" s="342"/>
    </row>
    <row r="50" spans="3:34" ht="15.75" thickBot="1">
      <c r="C50" s="160"/>
      <c r="D50" s="168"/>
      <c r="E50" s="525"/>
      <c r="F50" s="343" t="s">
        <v>147</v>
      </c>
      <c r="G50" s="178"/>
      <c r="H50" s="179"/>
      <c r="I50" s="180"/>
      <c r="J50" s="213">
        <v>49790</v>
      </c>
      <c r="K50" s="213">
        <v>51687</v>
      </c>
      <c r="L50" s="213">
        <v>54558</v>
      </c>
      <c r="M50" s="213">
        <v>54929</v>
      </c>
      <c r="N50" s="213">
        <v>54086</v>
      </c>
      <c r="O50" s="213">
        <v>53619</v>
      </c>
      <c r="P50" s="213">
        <v>51876</v>
      </c>
      <c r="Q50" s="400">
        <v>47462</v>
      </c>
      <c r="R50" s="400">
        <v>46478</v>
      </c>
      <c r="S50" s="400">
        <v>45605</v>
      </c>
      <c r="T50" s="400">
        <v>38496</v>
      </c>
      <c r="U50" s="400">
        <v>35468</v>
      </c>
      <c r="V50" s="419" t="s">
        <v>3</v>
      </c>
      <c r="AC50" s="342"/>
      <c r="AD50" s="342"/>
      <c r="AE50" s="342"/>
      <c r="AF50" s="342"/>
      <c r="AG50" s="342"/>
      <c r="AH50" s="342"/>
    </row>
    <row r="51" spans="3:34" ht="12.75">
      <c r="C51" s="160"/>
      <c r="D51" s="181"/>
      <c r="E51" s="182" t="s">
        <v>137</v>
      </c>
      <c r="F51" s="182"/>
      <c r="G51" s="182"/>
      <c r="H51" s="183"/>
      <c r="I51" s="184"/>
      <c r="J51" s="364">
        <v>81733</v>
      </c>
      <c r="K51" s="364">
        <v>81861</v>
      </c>
      <c r="L51" s="364">
        <v>81701</v>
      </c>
      <c r="M51" s="364">
        <v>79501</v>
      </c>
      <c r="N51" s="207">
        <v>76401</v>
      </c>
      <c r="O51" s="207">
        <v>73323</v>
      </c>
      <c r="P51" s="207">
        <v>68283</v>
      </c>
      <c r="Q51" s="397">
        <v>65968</v>
      </c>
      <c r="R51" s="397">
        <v>64806</v>
      </c>
      <c r="S51" s="397">
        <v>61566</v>
      </c>
      <c r="T51" s="397">
        <v>54994</v>
      </c>
      <c r="U51" s="397">
        <v>51238</v>
      </c>
      <c r="V51" s="417" t="s">
        <v>3</v>
      </c>
      <c r="AC51" s="342"/>
      <c r="AD51" s="342"/>
      <c r="AE51" s="342"/>
      <c r="AF51" s="342"/>
      <c r="AG51" s="342"/>
      <c r="AH51" s="342"/>
    </row>
    <row r="52" spans="3:34" ht="12.75">
      <c r="C52" s="160"/>
      <c r="D52" s="177"/>
      <c r="E52" s="523" t="s">
        <v>4</v>
      </c>
      <c r="F52" s="295" t="s">
        <v>125</v>
      </c>
      <c r="G52" s="162"/>
      <c r="H52" s="163"/>
      <c r="I52" s="164"/>
      <c r="J52" s="215">
        <v>698</v>
      </c>
      <c r="K52" s="215">
        <v>752</v>
      </c>
      <c r="L52" s="215">
        <v>656</v>
      </c>
      <c r="M52" s="215">
        <v>609</v>
      </c>
      <c r="N52" s="209">
        <v>510</v>
      </c>
      <c r="O52" s="209">
        <v>479</v>
      </c>
      <c r="P52" s="209">
        <v>426</v>
      </c>
      <c r="Q52" s="398">
        <v>508</v>
      </c>
      <c r="R52" s="398">
        <v>527</v>
      </c>
      <c r="S52" s="398">
        <v>471</v>
      </c>
      <c r="T52" s="398">
        <v>473</v>
      </c>
      <c r="U52" s="398">
        <v>477</v>
      </c>
      <c r="V52" s="418" t="s">
        <v>3</v>
      </c>
      <c r="AC52" s="342"/>
      <c r="AD52" s="342"/>
      <c r="AE52" s="342"/>
      <c r="AF52" s="342"/>
      <c r="AG52" s="342"/>
      <c r="AH52" s="342"/>
    </row>
    <row r="53" spans="3:34" ht="12.75">
      <c r="C53" s="160"/>
      <c r="D53" s="161"/>
      <c r="E53" s="524"/>
      <c r="F53" s="343" t="s">
        <v>65</v>
      </c>
      <c r="G53" s="165"/>
      <c r="H53" s="166"/>
      <c r="I53" s="167"/>
      <c r="J53" s="211">
        <v>38586</v>
      </c>
      <c r="K53" s="211">
        <v>37106</v>
      </c>
      <c r="L53" s="211">
        <v>34998</v>
      </c>
      <c r="M53" s="211">
        <v>32702</v>
      </c>
      <c r="N53" s="211">
        <v>30499</v>
      </c>
      <c r="O53" s="211">
        <v>28024</v>
      </c>
      <c r="P53" s="211">
        <v>24824</v>
      </c>
      <c r="Q53" s="399">
        <v>25371</v>
      </c>
      <c r="R53" s="399">
        <v>25011</v>
      </c>
      <c r="S53" s="399">
        <v>22692</v>
      </c>
      <c r="T53" s="399">
        <v>22003</v>
      </c>
      <c r="U53" s="399">
        <v>20935</v>
      </c>
      <c r="V53" s="418" t="s">
        <v>3</v>
      </c>
      <c r="AC53" s="342"/>
      <c r="AD53" s="342"/>
      <c r="AE53" s="342"/>
      <c r="AF53" s="342"/>
      <c r="AG53" s="342"/>
      <c r="AH53" s="342"/>
    </row>
    <row r="54" spans="3:34" ht="13.5" thickBot="1">
      <c r="C54" s="160"/>
      <c r="D54" s="168"/>
      <c r="E54" s="525"/>
      <c r="F54" s="165" t="s">
        <v>66</v>
      </c>
      <c r="G54" s="178"/>
      <c r="H54" s="179"/>
      <c r="I54" s="180"/>
      <c r="J54" s="213">
        <v>42449</v>
      </c>
      <c r="K54" s="213">
        <v>44003</v>
      </c>
      <c r="L54" s="213">
        <v>46047</v>
      </c>
      <c r="M54" s="213">
        <v>46190</v>
      </c>
      <c r="N54" s="213">
        <v>45392</v>
      </c>
      <c r="O54" s="213">
        <v>44820</v>
      </c>
      <c r="P54" s="213">
        <v>43033</v>
      </c>
      <c r="Q54" s="400">
        <v>40089</v>
      </c>
      <c r="R54" s="400">
        <v>39268</v>
      </c>
      <c r="S54" s="400">
        <v>38403</v>
      </c>
      <c r="T54" s="400">
        <v>32518</v>
      </c>
      <c r="U54" s="400">
        <v>29826</v>
      </c>
      <c r="V54" s="419" t="s">
        <v>3</v>
      </c>
      <c r="AC54" s="342"/>
      <c r="AD54" s="342"/>
      <c r="AE54" s="342"/>
      <c r="AF54" s="342"/>
      <c r="AG54" s="342"/>
      <c r="AH54" s="342"/>
    </row>
    <row r="55" spans="3:34" ht="12.75">
      <c r="C55" s="160"/>
      <c r="D55" s="181"/>
      <c r="E55" s="182" t="s">
        <v>193</v>
      </c>
      <c r="F55" s="182"/>
      <c r="G55" s="182"/>
      <c r="H55" s="183"/>
      <c r="I55" s="184"/>
      <c r="J55" s="365">
        <v>11235</v>
      </c>
      <c r="K55" s="365">
        <v>11464</v>
      </c>
      <c r="L55" s="365">
        <v>12097</v>
      </c>
      <c r="M55" s="365">
        <v>11749</v>
      </c>
      <c r="N55" s="207">
        <v>11766</v>
      </c>
      <c r="O55" s="207">
        <v>11867</v>
      </c>
      <c r="P55" s="207">
        <v>11471</v>
      </c>
      <c r="Q55" s="397">
        <v>10094</v>
      </c>
      <c r="R55" s="397">
        <v>9807</v>
      </c>
      <c r="S55" s="397">
        <v>9551</v>
      </c>
      <c r="T55" s="397">
        <v>8257</v>
      </c>
      <c r="U55" s="397">
        <v>7997</v>
      </c>
      <c r="V55" s="417" t="s">
        <v>3</v>
      </c>
      <c r="AC55" s="342"/>
      <c r="AD55" s="342"/>
      <c r="AE55" s="342"/>
      <c r="AF55" s="342"/>
      <c r="AG55" s="342"/>
      <c r="AH55" s="342"/>
    </row>
    <row r="56" spans="3:34" ht="12.75">
      <c r="C56" s="160"/>
      <c r="D56" s="177"/>
      <c r="E56" s="523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209">
        <v>38</v>
      </c>
      <c r="Q56" s="398">
        <v>46</v>
      </c>
      <c r="R56" s="398">
        <v>78</v>
      </c>
      <c r="S56" s="398">
        <v>54</v>
      </c>
      <c r="T56" s="398">
        <v>57</v>
      </c>
      <c r="U56" s="398">
        <v>65</v>
      </c>
      <c r="V56" s="418" t="s">
        <v>3</v>
      </c>
      <c r="AC56" s="342"/>
      <c r="AD56" s="342"/>
      <c r="AE56" s="342"/>
      <c r="AF56" s="342"/>
      <c r="AG56" s="342"/>
      <c r="AH56" s="342"/>
    </row>
    <row r="57" spans="3:34" ht="12.75">
      <c r="C57" s="160"/>
      <c r="D57" s="161"/>
      <c r="E57" s="524"/>
      <c r="F57" s="343" t="s">
        <v>65</v>
      </c>
      <c r="G57" s="165"/>
      <c r="H57" s="166"/>
      <c r="I57" s="167"/>
      <c r="J57" s="211">
        <v>4303</v>
      </c>
      <c r="K57" s="211">
        <v>4072</v>
      </c>
      <c r="L57" s="211">
        <v>3948</v>
      </c>
      <c r="M57" s="211">
        <v>3500</v>
      </c>
      <c r="N57" s="211">
        <v>3412</v>
      </c>
      <c r="O57" s="211">
        <v>3443</v>
      </c>
      <c r="P57" s="211">
        <v>2979</v>
      </c>
      <c r="Q57" s="399">
        <v>3040</v>
      </c>
      <c r="R57" s="399">
        <v>2885</v>
      </c>
      <c r="S57" s="399">
        <v>2641</v>
      </c>
      <c r="T57" s="399">
        <v>2601</v>
      </c>
      <c r="U57" s="399">
        <v>2604</v>
      </c>
      <c r="V57" s="418" t="s">
        <v>3</v>
      </c>
      <c r="AC57" s="342"/>
      <c r="AD57" s="342"/>
      <c r="AE57" s="342"/>
      <c r="AF57" s="342"/>
      <c r="AG57" s="342"/>
      <c r="AH57" s="342"/>
    </row>
    <row r="58" spans="3:34" ht="13.5" thickBot="1">
      <c r="C58" s="160"/>
      <c r="D58" s="168"/>
      <c r="E58" s="525"/>
      <c r="F58" s="380" t="s">
        <v>66</v>
      </c>
      <c r="G58" s="178"/>
      <c r="H58" s="179"/>
      <c r="I58" s="180"/>
      <c r="J58" s="213">
        <v>6881</v>
      </c>
      <c r="K58" s="213">
        <v>7327</v>
      </c>
      <c r="L58" s="213">
        <v>8107</v>
      </c>
      <c r="M58" s="213">
        <v>8213</v>
      </c>
      <c r="N58" s="213">
        <v>8289</v>
      </c>
      <c r="O58" s="213">
        <v>8390</v>
      </c>
      <c r="P58" s="213">
        <v>8454</v>
      </c>
      <c r="Q58" s="400">
        <v>7008</v>
      </c>
      <c r="R58" s="400">
        <v>6844</v>
      </c>
      <c r="S58" s="400">
        <v>6856</v>
      </c>
      <c r="T58" s="400">
        <v>5599</v>
      </c>
      <c r="U58" s="400">
        <v>5328</v>
      </c>
      <c r="V58" s="419" t="s">
        <v>3</v>
      </c>
      <c r="AC58" s="342"/>
      <c r="AD58" s="342"/>
      <c r="AE58" s="342"/>
      <c r="AF58" s="342"/>
      <c r="AG58" s="342"/>
      <c r="AH58" s="342"/>
    </row>
    <row r="59" spans="3:34" ht="12.75">
      <c r="C59" s="160"/>
      <c r="D59" s="189"/>
      <c r="E59" s="190" t="s">
        <v>136</v>
      </c>
      <c r="F59" s="182"/>
      <c r="G59" s="190"/>
      <c r="H59" s="191"/>
      <c r="I59" s="192"/>
      <c r="J59" s="207">
        <v>610</v>
      </c>
      <c r="K59" s="207">
        <v>482</v>
      </c>
      <c r="L59" s="207">
        <v>504</v>
      </c>
      <c r="M59" s="207">
        <v>650</v>
      </c>
      <c r="N59" s="207">
        <v>538</v>
      </c>
      <c r="O59" s="207">
        <v>521</v>
      </c>
      <c r="P59" s="207">
        <v>501</v>
      </c>
      <c r="Q59" s="397">
        <v>469</v>
      </c>
      <c r="R59" s="397">
        <v>500</v>
      </c>
      <c r="S59" s="397">
        <v>499</v>
      </c>
      <c r="T59" s="397">
        <v>519</v>
      </c>
      <c r="U59" s="397">
        <v>458</v>
      </c>
      <c r="V59" s="417" t="s">
        <v>3</v>
      </c>
      <c r="AC59" s="342"/>
      <c r="AD59" s="342"/>
      <c r="AE59" s="342"/>
      <c r="AF59" s="342"/>
      <c r="AG59" s="342"/>
      <c r="AH59" s="342"/>
    </row>
    <row r="60" spans="3:34" ht="12.75">
      <c r="C60" s="160"/>
      <c r="D60" s="177"/>
      <c r="E60" s="523" t="s">
        <v>4</v>
      </c>
      <c r="F60" s="295" t="s">
        <v>125</v>
      </c>
      <c r="G60" s="162"/>
      <c r="H60" s="163"/>
      <c r="I60" s="164"/>
      <c r="J60" s="209">
        <v>74</v>
      </c>
      <c r="K60" s="209">
        <v>44</v>
      </c>
      <c r="L60" s="209">
        <v>43</v>
      </c>
      <c r="M60" s="209">
        <v>31</v>
      </c>
      <c r="N60" s="209">
        <v>41</v>
      </c>
      <c r="O60" s="209">
        <v>27</v>
      </c>
      <c r="P60" s="209">
        <v>34</v>
      </c>
      <c r="Q60" s="398">
        <v>22</v>
      </c>
      <c r="R60" s="398">
        <v>45</v>
      </c>
      <c r="S60" s="398">
        <v>53</v>
      </c>
      <c r="T60" s="398">
        <v>55</v>
      </c>
      <c r="U60" s="398">
        <v>41</v>
      </c>
      <c r="V60" s="418" t="s">
        <v>3</v>
      </c>
      <c r="AC60" s="342"/>
      <c r="AD60" s="342"/>
      <c r="AE60" s="342"/>
      <c r="AF60" s="342"/>
      <c r="AG60" s="342"/>
      <c r="AH60" s="342"/>
    </row>
    <row r="61" spans="3:34" ht="12.75">
      <c r="C61" s="160"/>
      <c r="D61" s="161"/>
      <c r="E61" s="524"/>
      <c r="F61" s="343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211">
        <v>78</v>
      </c>
      <c r="Q61" s="399">
        <v>82</v>
      </c>
      <c r="R61" s="399">
        <v>89</v>
      </c>
      <c r="S61" s="399">
        <v>100</v>
      </c>
      <c r="T61" s="399">
        <v>85</v>
      </c>
      <c r="U61" s="399">
        <v>103</v>
      </c>
      <c r="V61" s="418" t="s">
        <v>3</v>
      </c>
      <c r="AC61" s="342"/>
      <c r="AD61" s="342"/>
      <c r="AE61" s="342"/>
      <c r="AF61" s="342"/>
      <c r="AG61" s="342"/>
      <c r="AH61" s="342"/>
    </row>
    <row r="62" spans="3:34" ht="13.5" thickBot="1">
      <c r="C62" s="160"/>
      <c r="D62" s="168"/>
      <c r="E62" s="525"/>
      <c r="F62" s="343" t="s">
        <v>66</v>
      </c>
      <c r="G62" s="178"/>
      <c r="H62" s="179"/>
      <c r="I62" s="180"/>
      <c r="J62" s="213">
        <v>460</v>
      </c>
      <c r="K62" s="213">
        <v>357</v>
      </c>
      <c r="L62" s="213">
        <v>404</v>
      </c>
      <c r="M62" s="213">
        <v>526</v>
      </c>
      <c r="N62" s="213">
        <v>405</v>
      </c>
      <c r="O62" s="213">
        <v>409</v>
      </c>
      <c r="P62" s="213">
        <v>389</v>
      </c>
      <c r="Q62" s="400">
        <v>365</v>
      </c>
      <c r="R62" s="400">
        <v>366</v>
      </c>
      <c r="S62" s="400">
        <v>346</v>
      </c>
      <c r="T62" s="400">
        <v>379</v>
      </c>
      <c r="U62" s="400">
        <v>314</v>
      </c>
      <c r="V62" s="419" t="s">
        <v>3</v>
      </c>
      <c r="AC62" s="342"/>
      <c r="AD62" s="342"/>
      <c r="AE62" s="342"/>
      <c r="AF62" s="342"/>
      <c r="AG62" s="342"/>
      <c r="AH62" s="342"/>
    </row>
    <row r="63" spans="3:22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4:22" ht="16.5" customHeight="1"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V7:V10"/>
    <mergeCell ref="O7:O10"/>
    <mergeCell ref="P7:P10"/>
    <mergeCell ref="R7:R10"/>
    <mergeCell ref="S7:S10"/>
    <mergeCell ref="T7:T10"/>
    <mergeCell ref="U7:U10"/>
    <mergeCell ref="E56:E58"/>
    <mergeCell ref="E18:E20"/>
    <mergeCell ref="Q7:Q10"/>
    <mergeCell ref="M7:M10"/>
    <mergeCell ref="N7:N10"/>
    <mergeCell ref="E14:E16"/>
    <mergeCell ref="J7:J10"/>
    <mergeCell ref="K7:K10"/>
    <mergeCell ref="L7:L10"/>
    <mergeCell ref="D7:I11"/>
    <mergeCell ref="E22:E24"/>
    <mergeCell ref="E26:E28"/>
    <mergeCell ref="E31:E33"/>
    <mergeCell ref="E64:V64"/>
    <mergeCell ref="E35:E37"/>
    <mergeCell ref="E39:E41"/>
    <mergeCell ref="E60:E62"/>
    <mergeCell ref="E43:E45"/>
    <mergeCell ref="E48:E50"/>
    <mergeCell ref="E52:E54"/>
  </mergeCells>
  <conditionalFormatting sqref="V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2:V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1.00390625" style="66" customWidth="1"/>
    <col min="5" max="5" width="2.125" style="66" customWidth="1"/>
    <col min="6" max="6" width="1.75390625" style="66" customWidth="1"/>
    <col min="7" max="7" width="15.25390625" style="66" customWidth="1"/>
    <col min="8" max="8" width="13.87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spans="3:22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3:22" ht="9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3:22" s="67" customFormat="1" ht="15.75">
      <c r="C4" s="149"/>
      <c r="D4" s="150" t="s">
        <v>96</v>
      </c>
      <c r="E4" s="150"/>
      <c r="F4" s="150"/>
      <c r="G4" s="150"/>
      <c r="H4" s="151" t="s">
        <v>126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C5" s="149"/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3:22" s="71" customFormat="1" ht="21" customHeight="1" thickBot="1">
      <c r="C6" s="154"/>
      <c r="D6" s="155"/>
      <c r="E6" s="156"/>
      <c r="F6" s="156"/>
      <c r="G6" s="156"/>
      <c r="H6" s="156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8"/>
    </row>
    <row r="7" spans="3:22" ht="6" customHeight="1">
      <c r="C7" s="159"/>
      <c r="D7" s="532" t="s">
        <v>63</v>
      </c>
      <c r="E7" s="533"/>
      <c r="F7" s="533"/>
      <c r="G7" s="533"/>
      <c r="H7" s="533"/>
      <c r="I7" s="534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159"/>
      <c r="D8" s="535"/>
      <c r="E8" s="536"/>
      <c r="F8" s="536"/>
      <c r="G8" s="536"/>
      <c r="H8" s="536"/>
      <c r="I8" s="537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159"/>
      <c r="D9" s="535"/>
      <c r="E9" s="536"/>
      <c r="F9" s="536"/>
      <c r="G9" s="536"/>
      <c r="H9" s="536"/>
      <c r="I9" s="537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159"/>
      <c r="D10" s="535"/>
      <c r="E10" s="536"/>
      <c r="F10" s="536"/>
      <c r="G10" s="536"/>
      <c r="H10" s="536"/>
      <c r="I10" s="537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" customHeight="1" thickBot="1">
      <c r="C11" s="159"/>
      <c r="D11" s="538"/>
      <c r="E11" s="539"/>
      <c r="F11" s="539"/>
      <c r="G11" s="539"/>
      <c r="H11" s="539"/>
      <c r="I11" s="540"/>
      <c r="J11" s="20"/>
      <c r="K11" s="20"/>
      <c r="L11" s="197"/>
      <c r="M11" s="20"/>
      <c r="N11" s="20"/>
      <c r="O11" s="197"/>
      <c r="P11" s="197"/>
      <c r="Q11" s="197"/>
      <c r="R11" s="197"/>
      <c r="S11" s="197"/>
      <c r="T11" s="197"/>
      <c r="U11" s="197"/>
      <c r="V11" s="21"/>
    </row>
    <row r="12" spans="3:22" ht="14.25" thickBot="1" thickTop="1">
      <c r="C12" s="159"/>
      <c r="D12" s="169" t="s">
        <v>122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</row>
    <row r="13" spans="3:22" ht="12.75" customHeight="1">
      <c r="C13" s="160"/>
      <c r="D13" s="173"/>
      <c r="E13" s="174" t="s">
        <v>2</v>
      </c>
      <c r="F13" s="174"/>
      <c r="G13" s="174"/>
      <c r="H13" s="175"/>
      <c r="I13" s="176"/>
      <c r="J13" s="207">
        <v>181938</v>
      </c>
      <c r="K13" s="207">
        <v>183455</v>
      </c>
      <c r="L13" s="207">
        <v>182321</v>
      </c>
      <c r="M13" s="207">
        <v>182120</v>
      </c>
      <c r="N13" s="207">
        <v>177980</v>
      </c>
      <c r="O13" s="397">
        <v>174865</v>
      </c>
      <c r="P13" s="397">
        <v>170954</v>
      </c>
      <c r="Q13" s="397">
        <v>162353</v>
      </c>
      <c r="R13" s="397">
        <v>152714</v>
      </c>
      <c r="S13" s="397">
        <v>143176</v>
      </c>
      <c r="T13" s="397">
        <v>135531</v>
      </c>
      <c r="U13" s="397">
        <v>131918</v>
      </c>
      <c r="V13" s="208">
        <v>128728</v>
      </c>
    </row>
    <row r="14" spans="3:22" ht="12.75">
      <c r="C14" s="160"/>
      <c r="D14" s="177"/>
      <c r="E14" s="523" t="s">
        <v>4</v>
      </c>
      <c r="F14" s="295" t="s">
        <v>125</v>
      </c>
      <c r="G14" s="162"/>
      <c r="H14" s="163"/>
      <c r="I14" s="164"/>
      <c r="J14" s="215">
        <v>1516</v>
      </c>
      <c r="K14" s="215">
        <v>1391</v>
      </c>
      <c r="L14" s="215">
        <v>1127</v>
      </c>
      <c r="M14" s="215">
        <v>1062</v>
      </c>
      <c r="N14" s="215">
        <v>928</v>
      </c>
      <c r="O14" s="398">
        <v>906</v>
      </c>
      <c r="P14" s="398">
        <v>974</v>
      </c>
      <c r="Q14" s="398">
        <v>1039</v>
      </c>
      <c r="R14" s="398">
        <v>1008</v>
      </c>
      <c r="S14" s="398">
        <v>938</v>
      </c>
      <c r="T14" s="398">
        <v>938</v>
      </c>
      <c r="U14" s="398">
        <v>929</v>
      </c>
      <c r="V14" s="212">
        <v>994</v>
      </c>
    </row>
    <row r="15" spans="3:22" ht="15">
      <c r="C15" s="160"/>
      <c r="D15" s="161"/>
      <c r="E15" s="530"/>
      <c r="F15" s="294" t="s">
        <v>146</v>
      </c>
      <c r="G15" s="165"/>
      <c r="H15" s="166"/>
      <c r="I15" s="167"/>
      <c r="J15" s="211">
        <v>51618</v>
      </c>
      <c r="K15" s="211">
        <v>49963</v>
      </c>
      <c r="L15" s="211">
        <v>48148</v>
      </c>
      <c r="M15" s="211">
        <v>46472</v>
      </c>
      <c r="N15" s="211">
        <v>43189</v>
      </c>
      <c r="O15" s="399">
        <v>40248</v>
      </c>
      <c r="P15" s="399">
        <v>38324</v>
      </c>
      <c r="Q15" s="399">
        <v>36139</v>
      </c>
      <c r="R15" s="399">
        <v>34492</v>
      </c>
      <c r="S15" s="399">
        <v>33579</v>
      </c>
      <c r="T15" s="399">
        <v>32847</v>
      </c>
      <c r="U15" s="399">
        <v>32481</v>
      </c>
      <c r="V15" s="212">
        <v>31799</v>
      </c>
    </row>
    <row r="16" spans="3:22" ht="15.75" thickBot="1">
      <c r="C16" s="160"/>
      <c r="D16" s="168"/>
      <c r="E16" s="531"/>
      <c r="F16" s="165" t="s">
        <v>147</v>
      </c>
      <c r="G16" s="178"/>
      <c r="H16" s="179"/>
      <c r="I16" s="180"/>
      <c r="J16" s="213">
        <v>128804</v>
      </c>
      <c r="K16" s="213">
        <v>132101</v>
      </c>
      <c r="L16" s="213">
        <v>133046</v>
      </c>
      <c r="M16" s="213">
        <v>134586</v>
      </c>
      <c r="N16" s="213">
        <v>133863</v>
      </c>
      <c r="O16" s="400">
        <v>133711</v>
      </c>
      <c r="P16" s="400">
        <v>131656</v>
      </c>
      <c r="Q16" s="400">
        <v>125175</v>
      </c>
      <c r="R16" s="400">
        <v>117214</v>
      </c>
      <c r="S16" s="400">
        <v>108659</v>
      </c>
      <c r="T16" s="400">
        <v>101746</v>
      </c>
      <c r="U16" s="400">
        <v>98508</v>
      </c>
      <c r="V16" s="214">
        <v>95935</v>
      </c>
    </row>
    <row r="17" spans="3:22" ht="12.75" customHeight="1">
      <c r="C17" s="160"/>
      <c r="D17" s="181"/>
      <c r="E17" s="182" t="s">
        <v>137</v>
      </c>
      <c r="F17" s="182"/>
      <c r="G17" s="182"/>
      <c r="H17" s="183"/>
      <c r="I17" s="184"/>
      <c r="J17" s="207">
        <v>152292</v>
      </c>
      <c r="K17" s="207">
        <v>153207</v>
      </c>
      <c r="L17" s="207">
        <v>151813</v>
      </c>
      <c r="M17" s="207">
        <v>150463</v>
      </c>
      <c r="N17" s="207">
        <v>146451</v>
      </c>
      <c r="O17" s="397">
        <v>143443</v>
      </c>
      <c r="P17" s="397">
        <v>140122</v>
      </c>
      <c r="Q17" s="397">
        <v>133921</v>
      </c>
      <c r="R17" s="397">
        <v>126847</v>
      </c>
      <c r="S17" s="397">
        <v>119247</v>
      </c>
      <c r="T17" s="397">
        <v>112492</v>
      </c>
      <c r="U17" s="397">
        <v>108138</v>
      </c>
      <c r="V17" s="208">
        <v>104798</v>
      </c>
    </row>
    <row r="18" spans="3:22" ht="12.75">
      <c r="C18" s="160"/>
      <c r="D18" s="177"/>
      <c r="E18" s="523" t="s">
        <v>4</v>
      </c>
      <c r="F18" s="295" t="s">
        <v>125</v>
      </c>
      <c r="G18" s="162"/>
      <c r="H18" s="163"/>
      <c r="I18" s="164"/>
      <c r="J18" s="215">
        <v>1192</v>
      </c>
      <c r="K18" s="215">
        <v>1057</v>
      </c>
      <c r="L18" s="215">
        <v>939</v>
      </c>
      <c r="M18" s="215">
        <v>921</v>
      </c>
      <c r="N18" s="215">
        <v>767</v>
      </c>
      <c r="O18" s="398">
        <v>749</v>
      </c>
      <c r="P18" s="398">
        <v>777</v>
      </c>
      <c r="Q18" s="398">
        <v>825</v>
      </c>
      <c r="R18" s="398">
        <v>781</v>
      </c>
      <c r="S18" s="398">
        <v>709</v>
      </c>
      <c r="T18" s="398">
        <v>679</v>
      </c>
      <c r="U18" s="398">
        <v>674</v>
      </c>
      <c r="V18" s="212">
        <v>707</v>
      </c>
    </row>
    <row r="19" spans="3:22" ht="12.75">
      <c r="C19" s="160"/>
      <c r="D19" s="161"/>
      <c r="E19" s="524"/>
      <c r="F19" s="294" t="s">
        <v>65</v>
      </c>
      <c r="G19" s="165"/>
      <c r="H19" s="166"/>
      <c r="I19" s="167"/>
      <c r="J19" s="211">
        <v>45486</v>
      </c>
      <c r="K19" s="211">
        <v>44212</v>
      </c>
      <c r="L19" s="211">
        <v>42431</v>
      </c>
      <c r="M19" s="211">
        <v>40731</v>
      </c>
      <c r="N19" s="211">
        <v>37692</v>
      </c>
      <c r="O19" s="399">
        <v>35000</v>
      </c>
      <c r="P19" s="399">
        <v>33147</v>
      </c>
      <c r="Q19" s="399">
        <v>31333</v>
      </c>
      <c r="R19" s="399">
        <v>29945</v>
      </c>
      <c r="S19" s="399">
        <v>29186</v>
      </c>
      <c r="T19" s="399">
        <v>28488</v>
      </c>
      <c r="U19" s="399">
        <v>28120</v>
      </c>
      <c r="V19" s="212">
        <v>27538</v>
      </c>
    </row>
    <row r="20" spans="3:22" ht="13.5" thickBot="1">
      <c r="C20" s="160"/>
      <c r="D20" s="168"/>
      <c r="E20" s="525"/>
      <c r="F20" s="165" t="s">
        <v>66</v>
      </c>
      <c r="G20" s="178"/>
      <c r="H20" s="179"/>
      <c r="I20" s="180"/>
      <c r="J20" s="213">
        <v>105614</v>
      </c>
      <c r="K20" s="213">
        <v>107938</v>
      </c>
      <c r="L20" s="213">
        <v>108443</v>
      </c>
      <c r="M20" s="213">
        <v>108811</v>
      </c>
      <c r="N20" s="213">
        <v>107992</v>
      </c>
      <c r="O20" s="400">
        <v>107694</v>
      </c>
      <c r="P20" s="400">
        <v>106198</v>
      </c>
      <c r="Q20" s="400">
        <v>101763</v>
      </c>
      <c r="R20" s="400">
        <v>96121</v>
      </c>
      <c r="S20" s="400">
        <v>89352</v>
      </c>
      <c r="T20" s="400">
        <v>83325</v>
      </c>
      <c r="U20" s="400">
        <v>79344</v>
      </c>
      <c r="V20" s="214">
        <v>76553</v>
      </c>
    </row>
    <row r="21" spans="3:22" ht="13.5" customHeight="1">
      <c r="C21" s="160"/>
      <c r="D21" s="181"/>
      <c r="E21" s="182" t="s">
        <v>193</v>
      </c>
      <c r="F21" s="182"/>
      <c r="G21" s="182"/>
      <c r="H21" s="183"/>
      <c r="I21" s="184"/>
      <c r="J21" s="207">
        <v>27596</v>
      </c>
      <c r="K21" s="207">
        <v>28210</v>
      </c>
      <c r="L21" s="207">
        <v>28479</v>
      </c>
      <c r="M21" s="207">
        <v>29632</v>
      </c>
      <c r="N21" s="207">
        <v>29480</v>
      </c>
      <c r="O21" s="397">
        <v>29385</v>
      </c>
      <c r="P21" s="397">
        <v>28799</v>
      </c>
      <c r="Q21" s="397">
        <v>26335</v>
      </c>
      <c r="R21" s="397">
        <v>23776</v>
      </c>
      <c r="S21" s="397">
        <v>21705</v>
      </c>
      <c r="T21" s="397">
        <v>20788</v>
      </c>
      <c r="U21" s="397">
        <v>21477</v>
      </c>
      <c r="V21" s="208">
        <v>21591</v>
      </c>
    </row>
    <row r="22" spans="3:22" ht="12.75">
      <c r="C22" s="160"/>
      <c r="D22" s="177"/>
      <c r="E22" s="523" t="s">
        <v>4</v>
      </c>
      <c r="F22" s="295" t="s">
        <v>125</v>
      </c>
      <c r="G22" s="162"/>
      <c r="H22" s="163"/>
      <c r="I22" s="164"/>
      <c r="J22" s="215">
        <v>120</v>
      </c>
      <c r="K22" s="215">
        <v>127</v>
      </c>
      <c r="L22" s="215">
        <v>63</v>
      </c>
      <c r="M22" s="215">
        <v>44</v>
      </c>
      <c r="N22" s="215">
        <v>53</v>
      </c>
      <c r="O22" s="398">
        <v>59</v>
      </c>
      <c r="P22" s="398">
        <v>72</v>
      </c>
      <c r="Q22" s="398">
        <v>82</v>
      </c>
      <c r="R22" s="398">
        <v>104</v>
      </c>
      <c r="S22" s="398">
        <v>88</v>
      </c>
      <c r="T22" s="398">
        <v>101</v>
      </c>
      <c r="U22" s="398">
        <v>105</v>
      </c>
      <c r="V22" s="212">
        <v>140</v>
      </c>
    </row>
    <row r="23" spans="3:22" ht="12.75">
      <c r="C23" s="160"/>
      <c r="D23" s="161"/>
      <c r="E23" s="524"/>
      <c r="F23" s="343" t="s">
        <v>65</v>
      </c>
      <c r="G23" s="165"/>
      <c r="H23" s="166"/>
      <c r="I23" s="167"/>
      <c r="J23" s="211">
        <v>5999</v>
      </c>
      <c r="K23" s="211">
        <v>5626</v>
      </c>
      <c r="L23" s="211">
        <v>5518</v>
      </c>
      <c r="M23" s="211">
        <v>5506</v>
      </c>
      <c r="N23" s="211">
        <v>5268</v>
      </c>
      <c r="O23" s="399">
        <v>5029</v>
      </c>
      <c r="P23" s="399">
        <v>4940</v>
      </c>
      <c r="Q23" s="399">
        <v>4564</v>
      </c>
      <c r="R23" s="399">
        <v>4290</v>
      </c>
      <c r="S23" s="399">
        <v>4119</v>
      </c>
      <c r="T23" s="399">
        <v>4093</v>
      </c>
      <c r="U23" s="399">
        <v>4086</v>
      </c>
      <c r="V23" s="212">
        <v>4002</v>
      </c>
    </row>
    <row r="24" spans="3:22" ht="13.5" thickBot="1">
      <c r="C24" s="160"/>
      <c r="D24" s="168"/>
      <c r="E24" s="525"/>
      <c r="F24" s="165" t="s">
        <v>66</v>
      </c>
      <c r="G24" s="178"/>
      <c r="H24" s="179"/>
      <c r="I24" s="180"/>
      <c r="J24" s="213">
        <v>21477</v>
      </c>
      <c r="K24" s="213">
        <v>22457</v>
      </c>
      <c r="L24" s="213">
        <v>22898</v>
      </c>
      <c r="M24" s="213">
        <v>24082</v>
      </c>
      <c r="N24" s="213">
        <v>24159</v>
      </c>
      <c r="O24" s="400">
        <v>24297</v>
      </c>
      <c r="P24" s="400">
        <v>23787</v>
      </c>
      <c r="Q24" s="400">
        <v>21689</v>
      </c>
      <c r="R24" s="400">
        <v>19382</v>
      </c>
      <c r="S24" s="400">
        <v>17498</v>
      </c>
      <c r="T24" s="400">
        <v>16594</v>
      </c>
      <c r="U24" s="400">
        <v>17286</v>
      </c>
      <c r="V24" s="214">
        <v>17449</v>
      </c>
    </row>
    <row r="25" spans="3:22" ht="13.5" customHeight="1">
      <c r="C25" s="160"/>
      <c r="D25" s="181"/>
      <c r="E25" s="182" t="s">
        <v>136</v>
      </c>
      <c r="F25" s="182"/>
      <c r="G25" s="182"/>
      <c r="H25" s="183"/>
      <c r="I25" s="184"/>
      <c r="J25" s="207">
        <v>2050</v>
      </c>
      <c r="K25" s="207">
        <v>2038</v>
      </c>
      <c r="L25" s="207">
        <v>2029</v>
      </c>
      <c r="M25" s="207">
        <v>2025</v>
      </c>
      <c r="N25" s="207">
        <v>2049</v>
      </c>
      <c r="O25" s="397">
        <v>2037</v>
      </c>
      <c r="P25" s="397">
        <v>2033</v>
      </c>
      <c r="Q25" s="397">
        <v>2097</v>
      </c>
      <c r="R25" s="397">
        <v>2091</v>
      </c>
      <c r="S25" s="397">
        <v>2224</v>
      </c>
      <c r="T25" s="397">
        <v>2251</v>
      </c>
      <c r="U25" s="397">
        <v>2303</v>
      </c>
      <c r="V25" s="208">
        <v>2339</v>
      </c>
    </row>
    <row r="26" spans="3:22" ht="12.75">
      <c r="C26" s="160"/>
      <c r="D26" s="177"/>
      <c r="E26" s="523" t="s">
        <v>4</v>
      </c>
      <c r="F26" s="295" t="s">
        <v>125</v>
      </c>
      <c r="G26" s="162"/>
      <c r="H26" s="163"/>
      <c r="I26" s="164"/>
      <c r="J26" s="215">
        <v>204</v>
      </c>
      <c r="K26" s="215">
        <v>207</v>
      </c>
      <c r="L26" s="215">
        <v>125</v>
      </c>
      <c r="M26" s="215">
        <v>97</v>
      </c>
      <c r="N26" s="215">
        <v>108</v>
      </c>
      <c r="O26" s="401">
        <v>98</v>
      </c>
      <c r="P26" s="401">
        <v>125</v>
      </c>
      <c r="Q26" s="401">
        <v>132</v>
      </c>
      <c r="R26" s="401">
        <v>123</v>
      </c>
      <c r="S26" s="401">
        <v>141</v>
      </c>
      <c r="T26" s="401">
        <v>158</v>
      </c>
      <c r="U26" s="401">
        <v>150</v>
      </c>
      <c r="V26" s="218">
        <v>147</v>
      </c>
    </row>
    <row r="27" spans="3:22" ht="12.75">
      <c r="C27" s="160"/>
      <c r="D27" s="161"/>
      <c r="E27" s="526"/>
      <c r="F27" s="343" t="s">
        <v>65</v>
      </c>
      <c r="G27" s="165"/>
      <c r="H27" s="166"/>
      <c r="I27" s="167"/>
      <c r="J27" s="211">
        <v>133</v>
      </c>
      <c r="K27" s="211">
        <v>125</v>
      </c>
      <c r="L27" s="211">
        <v>199</v>
      </c>
      <c r="M27" s="211">
        <v>235</v>
      </c>
      <c r="N27" s="211">
        <v>229</v>
      </c>
      <c r="O27" s="399">
        <v>219</v>
      </c>
      <c r="P27" s="399">
        <v>237</v>
      </c>
      <c r="Q27" s="399">
        <v>242</v>
      </c>
      <c r="R27" s="399">
        <v>257</v>
      </c>
      <c r="S27" s="399">
        <v>274</v>
      </c>
      <c r="T27" s="399">
        <v>266</v>
      </c>
      <c r="U27" s="399">
        <v>275</v>
      </c>
      <c r="V27" s="212">
        <v>259</v>
      </c>
    </row>
    <row r="28" spans="3:22" ht="13.5" thickBot="1">
      <c r="C28" s="160"/>
      <c r="D28" s="168"/>
      <c r="E28" s="527"/>
      <c r="F28" s="165" t="s">
        <v>66</v>
      </c>
      <c r="G28" s="178"/>
      <c r="H28" s="179"/>
      <c r="I28" s="180"/>
      <c r="J28" s="213">
        <v>1713</v>
      </c>
      <c r="K28" s="213">
        <v>1706</v>
      </c>
      <c r="L28" s="213">
        <v>1705</v>
      </c>
      <c r="M28" s="213">
        <v>1693</v>
      </c>
      <c r="N28" s="213">
        <v>1712</v>
      </c>
      <c r="O28" s="400">
        <v>1720</v>
      </c>
      <c r="P28" s="400">
        <v>1671</v>
      </c>
      <c r="Q28" s="400">
        <v>1723</v>
      </c>
      <c r="R28" s="400">
        <v>1711</v>
      </c>
      <c r="S28" s="400">
        <v>1809</v>
      </c>
      <c r="T28" s="400">
        <v>1827</v>
      </c>
      <c r="U28" s="400">
        <v>1878</v>
      </c>
      <c r="V28" s="214">
        <v>1933</v>
      </c>
    </row>
    <row r="29" spans="3:22" ht="13.5" thickBot="1">
      <c r="C29" s="159"/>
      <c r="D29" s="185" t="s">
        <v>123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3:22" ht="12.75" customHeight="1">
      <c r="C30" s="160"/>
      <c r="D30" s="173"/>
      <c r="E30" s="174" t="s">
        <v>2</v>
      </c>
      <c r="F30" s="174"/>
      <c r="G30" s="174"/>
      <c r="H30" s="175"/>
      <c r="I30" s="176"/>
      <c r="J30" s="207">
        <v>54131</v>
      </c>
      <c r="K30" s="207">
        <v>53961</v>
      </c>
      <c r="L30" s="207">
        <v>51994</v>
      </c>
      <c r="M30" s="207">
        <v>53794</v>
      </c>
      <c r="N30" s="207">
        <v>50651</v>
      </c>
      <c r="O30" s="397">
        <v>49829</v>
      </c>
      <c r="P30" s="397">
        <v>48243</v>
      </c>
      <c r="Q30" s="397">
        <v>42559</v>
      </c>
      <c r="R30" s="397">
        <v>40276</v>
      </c>
      <c r="S30" s="397">
        <v>38439</v>
      </c>
      <c r="T30" s="397">
        <v>38223</v>
      </c>
      <c r="U30" s="397">
        <v>38478</v>
      </c>
      <c r="V30" s="208">
        <v>37304</v>
      </c>
    </row>
    <row r="31" spans="3:22" ht="12.75">
      <c r="C31" s="160"/>
      <c r="D31" s="177"/>
      <c r="E31" s="523" t="s">
        <v>4</v>
      </c>
      <c r="F31" s="295" t="s">
        <v>125</v>
      </c>
      <c r="G31" s="162"/>
      <c r="H31" s="163"/>
      <c r="I31" s="164"/>
      <c r="J31" s="215">
        <v>757</v>
      </c>
      <c r="K31" s="215">
        <v>697</v>
      </c>
      <c r="L31" s="215">
        <v>543</v>
      </c>
      <c r="M31" s="215">
        <v>529</v>
      </c>
      <c r="N31" s="215">
        <v>492</v>
      </c>
      <c r="O31" s="398">
        <v>470</v>
      </c>
      <c r="P31" s="398">
        <v>528</v>
      </c>
      <c r="Q31" s="398">
        <v>547</v>
      </c>
      <c r="R31" s="398">
        <v>509</v>
      </c>
      <c r="S31" s="398">
        <v>462</v>
      </c>
      <c r="T31" s="398">
        <v>479</v>
      </c>
      <c r="U31" s="398">
        <v>381</v>
      </c>
      <c r="V31" s="212">
        <v>432</v>
      </c>
    </row>
    <row r="32" spans="3:22" ht="15">
      <c r="C32" s="160"/>
      <c r="D32" s="161"/>
      <c r="E32" s="524"/>
      <c r="F32" s="343" t="s">
        <v>146</v>
      </c>
      <c r="G32" s="165"/>
      <c r="H32" s="166"/>
      <c r="I32" s="167"/>
      <c r="J32" s="211">
        <v>18384</v>
      </c>
      <c r="K32" s="211">
        <v>17996</v>
      </c>
      <c r="L32" s="211">
        <v>16881</v>
      </c>
      <c r="M32" s="211">
        <v>16762</v>
      </c>
      <c r="N32" s="211">
        <v>14965</v>
      </c>
      <c r="O32" s="399">
        <v>14074</v>
      </c>
      <c r="P32" s="399">
        <v>13879</v>
      </c>
      <c r="Q32" s="399">
        <v>12339</v>
      </c>
      <c r="R32" s="399">
        <v>12271</v>
      </c>
      <c r="S32" s="399">
        <v>12024</v>
      </c>
      <c r="T32" s="399">
        <v>11697</v>
      </c>
      <c r="U32" s="399">
        <v>12127</v>
      </c>
      <c r="V32" s="212">
        <v>11519</v>
      </c>
    </row>
    <row r="33" spans="3:22" ht="15.75" thickBot="1">
      <c r="C33" s="160"/>
      <c r="D33" s="168"/>
      <c r="E33" s="525"/>
      <c r="F33" s="165" t="s">
        <v>147</v>
      </c>
      <c r="G33" s="178"/>
      <c r="H33" s="179"/>
      <c r="I33" s="180"/>
      <c r="J33" s="213">
        <v>34990</v>
      </c>
      <c r="K33" s="213">
        <v>35268</v>
      </c>
      <c r="L33" s="213">
        <v>34570</v>
      </c>
      <c r="M33" s="213">
        <v>36503</v>
      </c>
      <c r="N33" s="213">
        <v>35194</v>
      </c>
      <c r="O33" s="400">
        <v>35285</v>
      </c>
      <c r="P33" s="400">
        <v>33836</v>
      </c>
      <c r="Q33" s="400">
        <v>29673</v>
      </c>
      <c r="R33" s="400">
        <v>27496</v>
      </c>
      <c r="S33" s="400">
        <v>25953</v>
      </c>
      <c r="T33" s="400">
        <v>26047</v>
      </c>
      <c r="U33" s="400">
        <v>25970</v>
      </c>
      <c r="V33" s="214">
        <v>25353</v>
      </c>
    </row>
    <row r="34" spans="3:22" ht="12.75" customHeight="1">
      <c r="C34" s="160"/>
      <c r="D34" s="181"/>
      <c r="E34" s="182" t="s">
        <v>137</v>
      </c>
      <c r="F34" s="182"/>
      <c r="G34" s="182"/>
      <c r="H34" s="183"/>
      <c r="I34" s="184"/>
      <c r="J34" s="207">
        <v>45576</v>
      </c>
      <c r="K34" s="207">
        <v>45262</v>
      </c>
      <c r="L34" s="207">
        <v>43755</v>
      </c>
      <c r="M34" s="207">
        <v>44137</v>
      </c>
      <c r="N34" s="207">
        <v>41812</v>
      </c>
      <c r="O34" s="397">
        <v>41222</v>
      </c>
      <c r="P34" s="397">
        <v>40009</v>
      </c>
      <c r="Q34" s="397">
        <v>35809</v>
      </c>
      <c r="R34" s="397">
        <v>34030</v>
      </c>
      <c r="S34" s="397">
        <v>32109</v>
      </c>
      <c r="T34" s="397">
        <v>31674</v>
      </c>
      <c r="U34" s="397">
        <v>31029</v>
      </c>
      <c r="V34" s="208">
        <v>30160</v>
      </c>
    </row>
    <row r="35" spans="3:22" ht="12.75">
      <c r="C35" s="160"/>
      <c r="D35" s="177"/>
      <c r="E35" s="523" t="s">
        <v>4</v>
      </c>
      <c r="F35" s="295" t="s">
        <v>125</v>
      </c>
      <c r="G35" s="162"/>
      <c r="H35" s="163"/>
      <c r="I35" s="164"/>
      <c r="J35" s="215">
        <v>603</v>
      </c>
      <c r="K35" s="215">
        <v>521</v>
      </c>
      <c r="L35" s="215">
        <v>461</v>
      </c>
      <c r="M35" s="215">
        <v>453</v>
      </c>
      <c r="N35" s="215">
        <v>420</v>
      </c>
      <c r="O35" s="398">
        <v>369</v>
      </c>
      <c r="P35" s="398">
        <v>425</v>
      </c>
      <c r="Q35" s="398">
        <v>430</v>
      </c>
      <c r="R35" s="398">
        <v>387</v>
      </c>
      <c r="S35" s="398">
        <v>353</v>
      </c>
      <c r="T35" s="398">
        <v>341</v>
      </c>
      <c r="U35" s="398">
        <v>272</v>
      </c>
      <c r="V35" s="212">
        <v>306</v>
      </c>
    </row>
    <row r="36" spans="3:22" ht="12.75">
      <c r="C36" s="160"/>
      <c r="D36" s="161"/>
      <c r="E36" s="524"/>
      <c r="F36" s="343" t="s">
        <v>65</v>
      </c>
      <c r="G36" s="165"/>
      <c r="H36" s="166"/>
      <c r="I36" s="167"/>
      <c r="J36" s="211">
        <v>16290</v>
      </c>
      <c r="K36" s="211">
        <v>16053</v>
      </c>
      <c r="L36" s="211">
        <v>14970</v>
      </c>
      <c r="M36" s="211">
        <v>14605</v>
      </c>
      <c r="N36" s="211">
        <v>13039</v>
      </c>
      <c r="O36" s="399">
        <v>12315</v>
      </c>
      <c r="P36" s="399">
        <v>11980</v>
      </c>
      <c r="Q36" s="399">
        <v>10809</v>
      </c>
      <c r="R36" s="399">
        <v>10758</v>
      </c>
      <c r="S36" s="399">
        <v>10451</v>
      </c>
      <c r="T36" s="399">
        <v>10288</v>
      </c>
      <c r="U36" s="399">
        <v>10507</v>
      </c>
      <c r="V36" s="212">
        <v>9965</v>
      </c>
    </row>
    <row r="37" spans="3:22" ht="13.5" thickBot="1">
      <c r="C37" s="160"/>
      <c r="D37" s="168"/>
      <c r="E37" s="525"/>
      <c r="F37" s="165" t="s">
        <v>66</v>
      </c>
      <c r="G37" s="178"/>
      <c r="H37" s="179"/>
      <c r="I37" s="180"/>
      <c r="J37" s="213">
        <v>28683</v>
      </c>
      <c r="K37" s="213">
        <v>28688</v>
      </c>
      <c r="L37" s="213">
        <v>28324</v>
      </c>
      <c r="M37" s="213">
        <v>29079</v>
      </c>
      <c r="N37" s="213">
        <v>28353</v>
      </c>
      <c r="O37" s="400">
        <v>28538</v>
      </c>
      <c r="P37" s="400">
        <v>27604</v>
      </c>
      <c r="Q37" s="400">
        <v>24570</v>
      </c>
      <c r="R37" s="400">
        <v>22885</v>
      </c>
      <c r="S37" s="400">
        <v>21305</v>
      </c>
      <c r="T37" s="400">
        <v>21045</v>
      </c>
      <c r="U37" s="400">
        <v>20250</v>
      </c>
      <c r="V37" s="214">
        <v>19889</v>
      </c>
    </row>
    <row r="38" spans="3:22" ht="12.75" customHeight="1">
      <c r="C38" s="160"/>
      <c r="D38" s="181"/>
      <c r="E38" s="182" t="s">
        <v>193</v>
      </c>
      <c r="F38" s="182"/>
      <c r="G38" s="182"/>
      <c r="H38" s="183"/>
      <c r="I38" s="184"/>
      <c r="J38" s="207">
        <v>7940</v>
      </c>
      <c r="K38" s="207">
        <v>8055</v>
      </c>
      <c r="L38" s="207">
        <v>7690</v>
      </c>
      <c r="M38" s="207">
        <v>9059</v>
      </c>
      <c r="N38" s="207">
        <v>8231</v>
      </c>
      <c r="O38" s="397">
        <v>8029</v>
      </c>
      <c r="P38" s="397">
        <v>7665</v>
      </c>
      <c r="Q38" s="397">
        <v>6099</v>
      </c>
      <c r="R38" s="397">
        <v>5646</v>
      </c>
      <c r="S38" s="397">
        <v>5621</v>
      </c>
      <c r="T38" s="397">
        <v>5881</v>
      </c>
      <c r="U38" s="397">
        <v>6704</v>
      </c>
      <c r="V38" s="208">
        <v>6437</v>
      </c>
    </row>
    <row r="39" spans="3:22" ht="12.75" customHeight="1">
      <c r="C39" s="160"/>
      <c r="D39" s="177"/>
      <c r="E39" s="523" t="s">
        <v>4</v>
      </c>
      <c r="F39" s="295" t="s">
        <v>125</v>
      </c>
      <c r="G39" s="162"/>
      <c r="H39" s="163"/>
      <c r="I39" s="164"/>
      <c r="J39" s="215">
        <v>41</v>
      </c>
      <c r="K39" s="215">
        <v>64</v>
      </c>
      <c r="L39" s="215">
        <v>27</v>
      </c>
      <c r="M39" s="215">
        <v>26</v>
      </c>
      <c r="N39" s="215">
        <v>20</v>
      </c>
      <c r="O39" s="398">
        <v>44</v>
      </c>
      <c r="P39" s="398">
        <v>42</v>
      </c>
      <c r="Q39" s="398">
        <v>41</v>
      </c>
      <c r="R39" s="398">
        <v>58</v>
      </c>
      <c r="S39" s="398">
        <v>33</v>
      </c>
      <c r="T39" s="398">
        <v>55</v>
      </c>
      <c r="U39" s="398">
        <v>38</v>
      </c>
      <c r="V39" s="212">
        <v>72</v>
      </c>
    </row>
    <row r="40" spans="3:22" ht="12.75">
      <c r="C40" s="160"/>
      <c r="D40" s="161"/>
      <c r="E40" s="528"/>
      <c r="F40" s="343" t="s">
        <v>65</v>
      </c>
      <c r="G40" s="165"/>
      <c r="H40" s="166"/>
      <c r="I40" s="167"/>
      <c r="J40" s="211">
        <v>2051</v>
      </c>
      <c r="K40" s="211">
        <v>1900</v>
      </c>
      <c r="L40" s="211">
        <v>1836</v>
      </c>
      <c r="M40" s="211">
        <v>2071</v>
      </c>
      <c r="N40" s="211">
        <v>1834</v>
      </c>
      <c r="O40" s="399">
        <v>1684</v>
      </c>
      <c r="P40" s="399">
        <v>1806</v>
      </c>
      <c r="Q40" s="399">
        <v>1437</v>
      </c>
      <c r="R40" s="399">
        <v>1427</v>
      </c>
      <c r="S40" s="399">
        <v>1473</v>
      </c>
      <c r="T40" s="399">
        <v>1319</v>
      </c>
      <c r="U40" s="399">
        <v>1528</v>
      </c>
      <c r="V40" s="212">
        <v>1473</v>
      </c>
    </row>
    <row r="41" spans="3:22" ht="13.5" thickBot="1">
      <c r="C41" s="160"/>
      <c r="D41" s="168"/>
      <c r="E41" s="529"/>
      <c r="F41" s="380" t="s">
        <v>66</v>
      </c>
      <c r="G41" s="178"/>
      <c r="H41" s="179"/>
      <c r="I41" s="180"/>
      <c r="J41" s="213">
        <v>5848</v>
      </c>
      <c r="K41" s="213">
        <v>6091</v>
      </c>
      <c r="L41" s="213">
        <v>5827</v>
      </c>
      <c r="M41" s="213">
        <v>6962</v>
      </c>
      <c r="N41" s="213">
        <v>6377</v>
      </c>
      <c r="O41" s="400">
        <v>6301</v>
      </c>
      <c r="P41" s="400">
        <v>5817</v>
      </c>
      <c r="Q41" s="400">
        <v>4621</v>
      </c>
      <c r="R41" s="400">
        <v>4161</v>
      </c>
      <c r="S41" s="400">
        <v>4115</v>
      </c>
      <c r="T41" s="400">
        <v>4507</v>
      </c>
      <c r="U41" s="400">
        <v>5138</v>
      </c>
      <c r="V41" s="214">
        <v>4892</v>
      </c>
    </row>
    <row r="42" spans="3:22" ht="12.75" customHeight="1">
      <c r="C42" s="160"/>
      <c r="D42" s="181"/>
      <c r="E42" s="182" t="s">
        <v>136</v>
      </c>
      <c r="F42" s="182"/>
      <c r="G42" s="182"/>
      <c r="H42" s="183"/>
      <c r="I42" s="184"/>
      <c r="J42" s="207">
        <v>615</v>
      </c>
      <c r="K42" s="207">
        <v>644</v>
      </c>
      <c r="L42" s="207">
        <v>549</v>
      </c>
      <c r="M42" s="207">
        <v>598</v>
      </c>
      <c r="N42" s="207">
        <v>608</v>
      </c>
      <c r="O42" s="397">
        <v>578</v>
      </c>
      <c r="P42" s="397">
        <v>569</v>
      </c>
      <c r="Q42" s="397">
        <v>651</v>
      </c>
      <c r="R42" s="397">
        <v>600</v>
      </c>
      <c r="S42" s="397">
        <v>709</v>
      </c>
      <c r="T42" s="397">
        <v>668</v>
      </c>
      <c r="U42" s="397">
        <v>745</v>
      </c>
      <c r="V42" s="208">
        <v>707</v>
      </c>
    </row>
    <row r="43" spans="3:22" ht="12.75">
      <c r="C43" s="160"/>
      <c r="D43" s="177"/>
      <c r="E43" s="523" t="s">
        <v>4</v>
      </c>
      <c r="F43" s="295" t="s">
        <v>125</v>
      </c>
      <c r="G43" s="162"/>
      <c r="H43" s="163"/>
      <c r="I43" s="164"/>
      <c r="J43" s="215">
        <v>113</v>
      </c>
      <c r="K43" s="215">
        <v>112</v>
      </c>
      <c r="L43" s="215">
        <v>55</v>
      </c>
      <c r="M43" s="215">
        <v>50</v>
      </c>
      <c r="N43" s="215">
        <v>52</v>
      </c>
      <c r="O43" s="401">
        <v>57</v>
      </c>
      <c r="P43" s="401">
        <v>61</v>
      </c>
      <c r="Q43" s="401">
        <v>76</v>
      </c>
      <c r="R43" s="401">
        <v>64</v>
      </c>
      <c r="S43" s="401">
        <v>76</v>
      </c>
      <c r="T43" s="401">
        <v>83</v>
      </c>
      <c r="U43" s="401">
        <v>71</v>
      </c>
      <c r="V43" s="218">
        <v>54</v>
      </c>
    </row>
    <row r="44" spans="3:22" ht="12.75">
      <c r="C44" s="160"/>
      <c r="D44" s="161"/>
      <c r="E44" s="526"/>
      <c r="F44" s="343" t="s">
        <v>65</v>
      </c>
      <c r="G44" s="165"/>
      <c r="H44" s="166"/>
      <c r="I44" s="167"/>
      <c r="J44" s="211">
        <v>43</v>
      </c>
      <c r="K44" s="211">
        <v>43</v>
      </c>
      <c r="L44" s="211">
        <v>75</v>
      </c>
      <c r="M44" s="211">
        <v>86</v>
      </c>
      <c r="N44" s="211">
        <v>92</v>
      </c>
      <c r="O44" s="399">
        <v>75</v>
      </c>
      <c r="P44" s="399">
        <v>93</v>
      </c>
      <c r="Q44" s="399">
        <v>93</v>
      </c>
      <c r="R44" s="399">
        <v>86</v>
      </c>
      <c r="S44" s="399">
        <v>100</v>
      </c>
      <c r="T44" s="399">
        <v>90</v>
      </c>
      <c r="U44" s="399">
        <v>92</v>
      </c>
      <c r="V44" s="212">
        <v>81</v>
      </c>
    </row>
    <row r="45" spans="3:22" ht="13.5" thickBot="1">
      <c r="C45" s="160"/>
      <c r="D45" s="168"/>
      <c r="E45" s="527"/>
      <c r="F45" s="343" t="s">
        <v>66</v>
      </c>
      <c r="G45" s="178"/>
      <c r="H45" s="179"/>
      <c r="I45" s="180"/>
      <c r="J45" s="213">
        <v>459</v>
      </c>
      <c r="K45" s="213">
        <v>489</v>
      </c>
      <c r="L45" s="213">
        <v>419</v>
      </c>
      <c r="M45" s="213">
        <v>462</v>
      </c>
      <c r="N45" s="213">
        <v>464</v>
      </c>
      <c r="O45" s="400">
        <v>446</v>
      </c>
      <c r="P45" s="400">
        <v>415</v>
      </c>
      <c r="Q45" s="400">
        <v>482</v>
      </c>
      <c r="R45" s="400">
        <v>450</v>
      </c>
      <c r="S45" s="400">
        <v>533</v>
      </c>
      <c r="T45" s="400">
        <v>495</v>
      </c>
      <c r="U45" s="400">
        <v>582</v>
      </c>
      <c r="V45" s="214">
        <v>572</v>
      </c>
    </row>
    <row r="46" spans="3:22" ht="13.5" thickBot="1">
      <c r="C46" s="159"/>
      <c r="D46" s="185" t="s">
        <v>124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3:22" ht="12.75" customHeight="1">
      <c r="C47" s="160"/>
      <c r="D47" s="173"/>
      <c r="E47" s="174" t="s">
        <v>2</v>
      </c>
      <c r="F47" s="174"/>
      <c r="G47" s="174"/>
      <c r="H47" s="175"/>
      <c r="I47" s="176"/>
      <c r="J47" s="207">
        <v>43190</v>
      </c>
      <c r="K47" s="207">
        <v>43468</v>
      </c>
      <c r="L47" s="207">
        <v>44080</v>
      </c>
      <c r="M47" s="207">
        <v>43275</v>
      </c>
      <c r="N47" s="207">
        <v>41657</v>
      </c>
      <c r="O47" s="397">
        <v>40833</v>
      </c>
      <c r="P47" s="397">
        <v>37941</v>
      </c>
      <c r="Q47" s="397">
        <v>34582</v>
      </c>
      <c r="R47" s="397">
        <v>34343</v>
      </c>
      <c r="S47" s="397">
        <v>33088</v>
      </c>
      <c r="T47" s="397">
        <v>29041</v>
      </c>
      <c r="U47" s="397">
        <v>27384</v>
      </c>
      <c r="V47" s="417" t="s">
        <v>3</v>
      </c>
    </row>
    <row r="48" spans="3:22" ht="12.75">
      <c r="C48" s="160"/>
      <c r="D48" s="177"/>
      <c r="E48" s="523" t="s">
        <v>4</v>
      </c>
      <c r="F48" s="295" t="s">
        <v>125</v>
      </c>
      <c r="G48" s="162"/>
      <c r="H48" s="163"/>
      <c r="I48" s="164"/>
      <c r="J48" s="215">
        <v>453</v>
      </c>
      <c r="K48" s="215">
        <v>439</v>
      </c>
      <c r="L48" s="215">
        <v>329</v>
      </c>
      <c r="M48" s="215">
        <v>369</v>
      </c>
      <c r="N48" s="215">
        <v>356</v>
      </c>
      <c r="O48" s="398">
        <v>293</v>
      </c>
      <c r="P48" s="398">
        <v>270</v>
      </c>
      <c r="Q48" s="398">
        <v>297</v>
      </c>
      <c r="R48" s="398">
        <v>348</v>
      </c>
      <c r="S48" s="398">
        <v>288</v>
      </c>
      <c r="T48" s="398">
        <v>306</v>
      </c>
      <c r="U48" s="398">
        <v>282</v>
      </c>
      <c r="V48" s="418" t="s">
        <v>3</v>
      </c>
    </row>
    <row r="49" spans="3:22" ht="15">
      <c r="C49" s="160"/>
      <c r="D49" s="161"/>
      <c r="E49" s="524"/>
      <c r="F49" s="343" t="s">
        <v>146</v>
      </c>
      <c r="G49" s="165"/>
      <c r="H49" s="166"/>
      <c r="I49" s="167"/>
      <c r="J49" s="211">
        <v>15279</v>
      </c>
      <c r="K49" s="211">
        <v>14406</v>
      </c>
      <c r="L49" s="211">
        <v>13809</v>
      </c>
      <c r="M49" s="211">
        <v>13047</v>
      </c>
      <c r="N49" s="211">
        <v>11989</v>
      </c>
      <c r="O49" s="399">
        <v>11262</v>
      </c>
      <c r="P49" s="399">
        <v>9634</v>
      </c>
      <c r="Q49" s="399">
        <v>9646</v>
      </c>
      <c r="R49" s="399">
        <v>9138</v>
      </c>
      <c r="S49" s="399">
        <v>8278</v>
      </c>
      <c r="T49" s="399">
        <v>8233</v>
      </c>
      <c r="U49" s="399">
        <v>7811</v>
      </c>
      <c r="V49" s="418" t="s">
        <v>3</v>
      </c>
    </row>
    <row r="50" spans="3:22" ht="15.75" thickBot="1">
      <c r="C50" s="160"/>
      <c r="D50" s="168"/>
      <c r="E50" s="525"/>
      <c r="F50" s="165" t="s">
        <v>147</v>
      </c>
      <c r="G50" s="178"/>
      <c r="H50" s="179"/>
      <c r="I50" s="180"/>
      <c r="J50" s="213">
        <v>27458</v>
      </c>
      <c r="K50" s="213">
        <v>28623</v>
      </c>
      <c r="L50" s="213">
        <v>29942</v>
      </c>
      <c r="M50" s="213">
        <v>29859</v>
      </c>
      <c r="N50" s="213">
        <v>29312</v>
      </c>
      <c r="O50" s="400">
        <v>29278</v>
      </c>
      <c r="P50" s="400">
        <v>28037</v>
      </c>
      <c r="Q50" s="400">
        <v>24639</v>
      </c>
      <c r="R50" s="400">
        <v>24857</v>
      </c>
      <c r="S50" s="400">
        <v>24522</v>
      </c>
      <c r="T50" s="400">
        <v>20502</v>
      </c>
      <c r="U50" s="400">
        <v>19291</v>
      </c>
      <c r="V50" s="419" t="s">
        <v>3</v>
      </c>
    </row>
    <row r="51" spans="3:22" ht="12.75" customHeight="1">
      <c r="C51" s="160"/>
      <c r="D51" s="181"/>
      <c r="E51" s="182" t="s">
        <v>137</v>
      </c>
      <c r="F51" s="182"/>
      <c r="G51" s="182"/>
      <c r="H51" s="183"/>
      <c r="I51" s="184"/>
      <c r="J51" s="207">
        <v>36360</v>
      </c>
      <c r="K51" s="207">
        <v>36690</v>
      </c>
      <c r="L51" s="207">
        <v>36909</v>
      </c>
      <c r="M51" s="207">
        <v>36063</v>
      </c>
      <c r="N51" s="207">
        <v>34563</v>
      </c>
      <c r="O51" s="397">
        <v>33821</v>
      </c>
      <c r="P51" s="397">
        <v>31009</v>
      </c>
      <c r="Q51" s="397">
        <v>28811</v>
      </c>
      <c r="R51" s="397">
        <v>28477</v>
      </c>
      <c r="S51" s="397">
        <v>27582</v>
      </c>
      <c r="T51" s="397">
        <v>24214</v>
      </c>
      <c r="U51" s="397">
        <v>22636</v>
      </c>
      <c r="V51" s="417" t="s">
        <v>3</v>
      </c>
    </row>
    <row r="52" spans="3:22" ht="12.75">
      <c r="C52" s="160"/>
      <c r="D52" s="177"/>
      <c r="E52" s="523" t="s">
        <v>4</v>
      </c>
      <c r="F52" s="295" t="s">
        <v>125</v>
      </c>
      <c r="G52" s="162"/>
      <c r="H52" s="163"/>
      <c r="I52" s="164"/>
      <c r="J52" s="215">
        <v>360</v>
      </c>
      <c r="K52" s="215">
        <v>363</v>
      </c>
      <c r="L52" s="215">
        <v>272</v>
      </c>
      <c r="M52" s="215">
        <v>326</v>
      </c>
      <c r="N52" s="215">
        <v>285</v>
      </c>
      <c r="O52" s="398">
        <v>251</v>
      </c>
      <c r="P52" s="398">
        <v>219</v>
      </c>
      <c r="Q52" s="398">
        <v>258</v>
      </c>
      <c r="R52" s="398">
        <v>266</v>
      </c>
      <c r="S52" s="398">
        <v>214</v>
      </c>
      <c r="T52" s="398">
        <v>229</v>
      </c>
      <c r="U52" s="398">
        <v>210</v>
      </c>
      <c r="V52" s="418" t="s">
        <v>3</v>
      </c>
    </row>
    <row r="53" spans="3:22" ht="12.75">
      <c r="C53" s="160"/>
      <c r="D53" s="161"/>
      <c r="E53" s="524"/>
      <c r="F53" s="343" t="s">
        <v>65</v>
      </c>
      <c r="G53" s="165"/>
      <c r="H53" s="166"/>
      <c r="I53" s="167"/>
      <c r="J53" s="211">
        <v>13367</v>
      </c>
      <c r="K53" s="211">
        <v>12637</v>
      </c>
      <c r="L53" s="211">
        <v>12067</v>
      </c>
      <c r="M53" s="211">
        <v>11405</v>
      </c>
      <c r="N53" s="211">
        <v>10477</v>
      </c>
      <c r="O53" s="399">
        <v>9715</v>
      </c>
      <c r="P53" s="399">
        <v>8299</v>
      </c>
      <c r="Q53" s="399">
        <v>8318</v>
      </c>
      <c r="R53" s="399">
        <v>7830</v>
      </c>
      <c r="S53" s="399">
        <v>7183</v>
      </c>
      <c r="T53" s="399">
        <v>7105</v>
      </c>
      <c r="U53" s="399">
        <v>6658</v>
      </c>
      <c r="V53" s="418" t="s">
        <v>3</v>
      </c>
    </row>
    <row r="54" spans="3:22" ht="13.5" thickBot="1">
      <c r="C54" s="160"/>
      <c r="D54" s="168"/>
      <c r="E54" s="525"/>
      <c r="F54" s="165" t="s">
        <v>66</v>
      </c>
      <c r="G54" s="178"/>
      <c r="H54" s="179"/>
      <c r="I54" s="180"/>
      <c r="J54" s="213">
        <v>22633</v>
      </c>
      <c r="K54" s="213">
        <v>23690</v>
      </c>
      <c r="L54" s="213">
        <v>24570</v>
      </c>
      <c r="M54" s="213">
        <v>24332</v>
      </c>
      <c r="N54" s="213">
        <v>23801</v>
      </c>
      <c r="O54" s="400">
        <v>23855</v>
      </c>
      <c r="P54" s="400">
        <v>22491</v>
      </c>
      <c r="Q54" s="400">
        <v>20235</v>
      </c>
      <c r="R54" s="400">
        <v>20381</v>
      </c>
      <c r="S54" s="400">
        <v>20185</v>
      </c>
      <c r="T54" s="400">
        <v>16880</v>
      </c>
      <c r="U54" s="400">
        <v>15768</v>
      </c>
      <c r="V54" s="419" t="s">
        <v>3</v>
      </c>
    </row>
    <row r="55" spans="3:22" ht="12.75" customHeight="1">
      <c r="C55" s="160"/>
      <c r="D55" s="181"/>
      <c r="E55" s="182" t="s">
        <v>193</v>
      </c>
      <c r="F55" s="182"/>
      <c r="G55" s="182"/>
      <c r="H55" s="183"/>
      <c r="I55" s="184"/>
      <c r="J55" s="207">
        <v>6304</v>
      </c>
      <c r="K55" s="207">
        <v>6352</v>
      </c>
      <c r="L55" s="207">
        <v>6713</v>
      </c>
      <c r="M55" s="207">
        <v>6640</v>
      </c>
      <c r="N55" s="207">
        <v>6642</v>
      </c>
      <c r="O55" s="397">
        <v>6561</v>
      </c>
      <c r="P55" s="397">
        <v>6485</v>
      </c>
      <c r="Q55" s="397">
        <v>5361</v>
      </c>
      <c r="R55" s="397">
        <v>5428</v>
      </c>
      <c r="S55" s="397">
        <v>5076</v>
      </c>
      <c r="T55" s="397">
        <v>4372</v>
      </c>
      <c r="U55" s="397">
        <v>4345</v>
      </c>
      <c r="V55" s="417" t="s">
        <v>3</v>
      </c>
    </row>
    <row r="56" spans="3:22" ht="12.75">
      <c r="C56" s="160"/>
      <c r="D56" s="177"/>
      <c r="E56" s="523" t="s">
        <v>4</v>
      </c>
      <c r="F56" s="295" t="s">
        <v>125</v>
      </c>
      <c r="G56" s="162"/>
      <c r="H56" s="163"/>
      <c r="I56" s="164"/>
      <c r="J56" s="215">
        <v>29</v>
      </c>
      <c r="K56" s="215">
        <v>37</v>
      </c>
      <c r="L56" s="215">
        <v>16</v>
      </c>
      <c r="M56" s="215">
        <v>16</v>
      </c>
      <c r="N56" s="215">
        <v>31</v>
      </c>
      <c r="O56" s="398">
        <v>18</v>
      </c>
      <c r="P56" s="398">
        <v>20</v>
      </c>
      <c r="Q56" s="398">
        <v>19</v>
      </c>
      <c r="R56" s="398">
        <v>46</v>
      </c>
      <c r="S56" s="398">
        <v>34</v>
      </c>
      <c r="T56" s="398">
        <v>33</v>
      </c>
      <c r="U56" s="398">
        <v>38</v>
      </c>
      <c r="V56" s="418" t="s">
        <v>3</v>
      </c>
    </row>
    <row r="57" spans="3:22" ht="12.75">
      <c r="C57" s="160"/>
      <c r="D57" s="161"/>
      <c r="E57" s="524"/>
      <c r="F57" s="343" t="s">
        <v>65</v>
      </c>
      <c r="G57" s="165"/>
      <c r="H57" s="166"/>
      <c r="I57" s="167"/>
      <c r="J57" s="211">
        <v>1867</v>
      </c>
      <c r="K57" s="211">
        <v>1711</v>
      </c>
      <c r="L57" s="211">
        <v>1697</v>
      </c>
      <c r="M57" s="211">
        <v>1572</v>
      </c>
      <c r="N57" s="211">
        <v>1451</v>
      </c>
      <c r="O57" s="399">
        <v>1486</v>
      </c>
      <c r="P57" s="399">
        <v>1273</v>
      </c>
      <c r="Q57" s="399">
        <v>1267</v>
      </c>
      <c r="R57" s="399">
        <v>1236</v>
      </c>
      <c r="S57" s="399">
        <v>1011</v>
      </c>
      <c r="T57" s="399">
        <v>1062</v>
      </c>
      <c r="U57" s="399">
        <v>1069</v>
      </c>
      <c r="V57" s="418" t="s">
        <v>3</v>
      </c>
    </row>
    <row r="58" spans="3:22" ht="13.5" thickBot="1">
      <c r="C58" s="160"/>
      <c r="D58" s="168"/>
      <c r="E58" s="525"/>
      <c r="F58" s="165" t="s">
        <v>66</v>
      </c>
      <c r="G58" s="178"/>
      <c r="H58" s="179"/>
      <c r="I58" s="180"/>
      <c r="J58" s="213">
        <v>4408</v>
      </c>
      <c r="K58" s="213">
        <v>4604</v>
      </c>
      <c r="L58" s="213">
        <v>5000</v>
      </c>
      <c r="M58" s="213">
        <v>5052</v>
      </c>
      <c r="N58" s="213">
        <v>5160</v>
      </c>
      <c r="O58" s="400">
        <v>5057</v>
      </c>
      <c r="P58" s="400">
        <v>5192</v>
      </c>
      <c r="Q58" s="400">
        <v>4075</v>
      </c>
      <c r="R58" s="400">
        <v>4146</v>
      </c>
      <c r="S58" s="400">
        <v>4031</v>
      </c>
      <c r="T58" s="400">
        <v>3277</v>
      </c>
      <c r="U58" s="400">
        <v>3238</v>
      </c>
      <c r="V58" s="419" t="s">
        <v>3</v>
      </c>
    </row>
    <row r="59" spans="3:22" ht="12.75" customHeight="1">
      <c r="C59" s="160"/>
      <c r="D59" s="181"/>
      <c r="E59" s="182" t="s">
        <v>136</v>
      </c>
      <c r="F59" s="182"/>
      <c r="G59" s="182"/>
      <c r="H59" s="191"/>
      <c r="I59" s="192"/>
      <c r="J59" s="207">
        <v>526</v>
      </c>
      <c r="K59" s="207">
        <v>426</v>
      </c>
      <c r="L59" s="207">
        <v>458</v>
      </c>
      <c r="M59" s="207">
        <v>572</v>
      </c>
      <c r="N59" s="207">
        <v>452</v>
      </c>
      <c r="O59" s="397">
        <v>451</v>
      </c>
      <c r="P59" s="397">
        <v>447</v>
      </c>
      <c r="Q59" s="397">
        <v>410</v>
      </c>
      <c r="R59" s="397">
        <v>438</v>
      </c>
      <c r="S59" s="397">
        <v>430</v>
      </c>
      <c r="T59" s="397">
        <v>455</v>
      </c>
      <c r="U59" s="397">
        <v>403</v>
      </c>
      <c r="V59" s="417" t="s">
        <v>3</v>
      </c>
    </row>
    <row r="60" spans="3:22" ht="12.75">
      <c r="C60" s="160"/>
      <c r="D60" s="177"/>
      <c r="E60" s="523" t="s">
        <v>4</v>
      </c>
      <c r="F60" s="295" t="s">
        <v>125</v>
      </c>
      <c r="G60" s="162"/>
      <c r="H60" s="163"/>
      <c r="I60" s="164"/>
      <c r="J60" s="215">
        <v>64</v>
      </c>
      <c r="K60" s="215">
        <v>39</v>
      </c>
      <c r="L60" s="215">
        <v>41</v>
      </c>
      <c r="M60" s="215">
        <v>27</v>
      </c>
      <c r="N60" s="215">
        <v>40</v>
      </c>
      <c r="O60" s="401">
        <v>24</v>
      </c>
      <c r="P60" s="398">
        <v>31</v>
      </c>
      <c r="Q60" s="398">
        <v>20</v>
      </c>
      <c r="R60" s="398">
        <v>36</v>
      </c>
      <c r="S60" s="398">
        <v>40</v>
      </c>
      <c r="T60" s="398">
        <v>44</v>
      </c>
      <c r="U60" s="398">
        <v>34</v>
      </c>
      <c r="V60" s="418" t="s">
        <v>3</v>
      </c>
    </row>
    <row r="61" spans="3:22" ht="12.75">
      <c r="C61" s="160"/>
      <c r="D61" s="161"/>
      <c r="E61" s="524"/>
      <c r="F61" s="343" t="s">
        <v>65</v>
      </c>
      <c r="G61" s="165"/>
      <c r="H61" s="166"/>
      <c r="I61" s="167"/>
      <c r="J61" s="211">
        <v>45</v>
      </c>
      <c r="K61" s="211">
        <v>58</v>
      </c>
      <c r="L61" s="211">
        <v>45</v>
      </c>
      <c r="M61" s="211">
        <v>70</v>
      </c>
      <c r="N61" s="211">
        <v>61</v>
      </c>
      <c r="O61" s="399">
        <v>61</v>
      </c>
      <c r="P61" s="399">
        <v>62</v>
      </c>
      <c r="Q61" s="399">
        <v>61</v>
      </c>
      <c r="R61" s="399">
        <v>72</v>
      </c>
      <c r="S61" s="399">
        <v>84</v>
      </c>
      <c r="T61" s="399">
        <v>66</v>
      </c>
      <c r="U61" s="399">
        <v>84</v>
      </c>
      <c r="V61" s="418" t="s">
        <v>3</v>
      </c>
    </row>
    <row r="62" spans="3:22" ht="13.5" thickBot="1">
      <c r="C62" s="160"/>
      <c r="D62" s="168"/>
      <c r="E62" s="525"/>
      <c r="F62" s="165" t="s">
        <v>66</v>
      </c>
      <c r="G62" s="178"/>
      <c r="H62" s="179"/>
      <c r="I62" s="180"/>
      <c r="J62" s="213">
        <v>417</v>
      </c>
      <c r="K62" s="213">
        <v>329</v>
      </c>
      <c r="L62" s="213">
        <v>372</v>
      </c>
      <c r="M62" s="213">
        <v>475</v>
      </c>
      <c r="N62" s="213">
        <v>351</v>
      </c>
      <c r="O62" s="400">
        <v>366</v>
      </c>
      <c r="P62" s="400">
        <v>354</v>
      </c>
      <c r="Q62" s="400">
        <v>329</v>
      </c>
      <c r="R62" s="400">
        <v>330</v>
      </c>
      <c r="S62" s="400">
        <v>306</v>
      </c>
      <c r="T62" s="400">
        <v>345</v>
      </c>
      <c r="U62" s="400">
        <v>285</v>
      </c>
      <c r="V62" s="419" t="s">
        <v>3</v>
      </c>
    </row>
    <row r="63" spans="3:22" ht="12.75" customHeight="1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3:22" ht="18" customHeight="1">
      <c r="C64" s="148"/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E43:E45"/>
    <mergeCell ref="E64:V64"/>
    <mergeCell ref="E14:E16"/>
    <mergeCell ref="E18:E20"/>
    <mergeCell ref="E22:E24"/>
    <mergeCell ref="E26:E28"/>
    <mergeCell ref="E31:E33"/>
    <mergeCell ref="R7:R10"/>
    <mergeCell ref="U7:U10"/>
    <mergeCell ref="E60:E62"/>
    <mergeCell ref="E48:E50"/>
    <mergeCell ref="S7:S10"/>
    <mergeCell ref="E52:E54"/>
    <mergeCell ref="E56:E58"/>
    <mergeCell ref="Q7:Q10"/>
    <mergeCell ref="E35:E37"/>
    <mergeCell ref="E39:E41"/>
    <mergeCell ref="N7:N10"/>
    <mergeCell ref="D7:I11"/>
    <mergeCell ref="V7:V10"/>
    <mergeCell ref="J7:J10"/>
    <mergeCell ref="K7:K10"/>
    <mergeCell ref="L7:L10"/>
    <mergeCell ref="M7:M10"/>
    <mergeCell ref="O7:O10"/>
    <mergeCell ref="P7:P10"/>
    <mergeCell ref="T7:T10"/>
  </mergeCells>
  <conditionalFormatting sqref="V27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B2:V6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6" hidden="1" customWidth="1"/>
    <col min="3" max="3" width="1.75390625" style="66" customWidth="1"/>
    <col min="4" max="4" width="0.6171875" style="66" customWidth="1"/>
    <col min="5" max="5" width="1.75390625" style="66" customWidth="1"/>
    <col min="6" max="6" width="3.875" style="66" customWidth="1"/>
    <col min="7" max="7" width="13.625" style="66" customWidth="1"/>
    <col min="8" max="8" width="14.00390625" style="66" customWidth="1"/>
    <col min="9" max="9" width="1.12109375" style="66" customWidth="1"/>
    <col min="10" max="11" width="6.75390625" style="66" hidden="1" customWidth="1"/>
    <col min="12" max="22" width="6.75390625" style="66" customWidth="1"/>
    <col min="23" max="16384" width="9.125" style="66" customWidth="1"/>
  </cols>
  <sheetData>
    <row r="1" ht="12.75" hidden="1"/>
    <row r="2" spans="3:22" ht="12.75" customHeight="1" hidden="1">
      <c r="C2" s="147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3:22" ht="12.75" customHeight="1">
      <c r="C3" s="147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3:22" ht="18.75" customHeight="1">
      <c r="C4" s="149"/>
      <c r="D4" s="150" t="s">
        <v>97</v>
      </c>
      <c r="E4" s="150"/>
      <c r="F4" s="150"/>
      <c r="G4" s="150"/>
      <c r="H4" s="151" t="s">
        <v>143</v>
      </c>
      <c r="I4" s="152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2:22" s="67" customFormat="1" ht="15.75">
      <c r="B5" s="361">
        <v>18</v>
      </c>
      <c r="C5" s="149"/>
      <c r="D5" s="344" t="s">
        <v>201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3:22" s="67" customFormat="1" ht="17.25" thickBot="1">
      <c r="C6" s="154"/>
      <c r="D6" s="155"/>
      <c r="E6" s="193"/>
      <c r="F6" s="193"/>
      <c r="G6" s="193"/>
      <c r="H6" s="193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</row>
    <row r="7" spans="3:22" s="71" customFormat="1" ht="8.25" customHeight="1">
      <c r="C7" s="159"/>
      <c r="D7" s="532" t="s">
        <v>63</v>
      </c>
      <c r="E7" s="533"/>
      <c r="F7" s="533"/>
      <c r="G7" s="533"/>
      <c r="H7" s="533"/>
      <c r="I7" s="534"/>
      <c r="J7" s="482" t="s">
        <v>88</v>
      </c>
      <c r="K7" s="482" t="s">
        <v>89</v>
      </c>
      <c r="L7" s="484" t="s">
        <v>67</v>
      </c>
      <c r="M7" s="482" t="s">
        <v>90</v>
      </c>
      <c r="N7" s="484" t="s">
        <v>114</v>
      </c>
      <c r="O7" s="484" t="s">
        <v>115</v>
      </c>
      <c r="P7" s="484" t="s">
        <v>151</v>
      </c>
      <c r="Q7" s="484" t="s">
        <v>162</v>
      </c>
      <c r="R7" s="484" t="s">
        <v>182</v>
      </c>
      <c r="S7" s="484" t="s">
        <v>186</v>
      </c>
      <c r="T7" s="484" t="s">
        <v>191</v>
      </c>
      <c r="U7" s="484" t="s">
        <v>194</v>
      </c>
      <c r="V7" s="507" t="s">
        <v>197</v>
      </c>
    </row>
    <row r="8" spans="3:22" ht="6" customHeight="1">
      <c r="C8" s="159"/>
      <c r="D8" s="535"/>
      <c r="E8" s="536"/>
      <c r="F8" s="536"/>
      <c r="G8" s="536"/>
      <c r="H8" s="536"/>
      <c r="I8" s="537"/>
      <c r="J8" s="483"/>
      <c r="K8" s="483"/>
      <c r="L8" s="485"/>
      <c r="M8" s="483"/>
      <c r="N8" s="485"/>
      <c r="O8" s="485"/>
      <c r="P8" s="485"/>
      <c r="Q8" s="485"/>
      <c r="R8" s="485"/>
      <c r="S8" s="485"/>
      <c r="T8" s="485"/>
      <c r="U8" s="485"/>
      <c r="V8" s="508"/>
    </row>
    <row r="9" spans="3:22" ht="6" customHeight="1">
      <c r="C9" s="159"/>
      <c r="D9" s="535"/>
      <c r="E9" s="536"/>
      <c r="F9" s="536"/>
      <c r="G9" s="536"/>
      <c r="H9" s="536"/>
      <c r="I9" s="537"/>
      <c r="J9" s="483"/>
      <c r="K9" s="483"/>
      <c r="L9" s="485"/>
      <c r="M9" s="483"/>
      <c r="N9" s="485"/>
      <c r="O9" s="485"/>
      <c r="P9" s="485"/>
      <c r="Q9" s="485"/>
      <c r="R9" s="485"/>
      <c r="S9" s="485"/>
      <c r="T9" s="485"/>
      <c r="U9" s="485"/>
      <c r="V9" s="508"/>
    </row>
    <row r="10" spans="3:22" ht="6" customHeight="1">
      <c r="C10" s="159"/>
      <c r="D10" s="535"/>
      <c r="E10" s="536"/>
      <c r="F10" s="536"/>
      <c r="G10" s="536"/>
      <c r="H10" s="536"/>
      <c r="I10" s="537"/>
      <c r="J10" s="483"/>
      <c r="K10" s="483"/>
      <c r="L10" s="485"/>
      <c r="M10" s="483"/>
      <c r="N10" s="485"/>
      <c r="O10" s="485"/>
      <c r="P10" s="485"/>
      <c r="Q10" s="485"/>
      <c r="R10" s="485"/>
      <c r="S10" s="485"/>
      <c r="T10" s="485"/>
      <c r="U10" s="485"/>
      <c r="V10" s="508"/>
    </row>
    <row r="11" spans="3:22" ht="15.75" customHeight="1" thickBot="1">
      <c r="C11" s="159"/>
      <c r="D11" s="538"/>
      <c r="E11" s="539"/>
      <c r="F11" s="539"/>
      <c r="G11" s="539"/>
      <c r="H11" s="539"/>
      <c r="I11" s="540"/>
      <c r="J11" s="20"/>
      <c r="K11" s="20"/>
      <c r="L11" s="197"/>
      <c r="M11" s="20"/>
      <c r="N11" s="20"/>
      <c r="O11" s="20"/>
      <c r="P11" s="197"/>
      <c r="Q11" s="197"/>
      <c r="R11" s="197"/>
      <c r="S11" s="197"/>
      <c r="T11" s="197"/>
      <c r="U11" s="197"/>
      <c r="V11" s="21"/>
    </row>
    <row r="12" spans="3:22" ht="15" customHeight="1" thickBot="1" thickTop="1">
      <c r="C12" s="159"/>
      <c r="D12" s="169" t="s">
        <v>60</v>
      </c>
      <c r="E12" s="170"/>
      <c r="F12" s="170"/>
      <c r="G12" s="170"/>
      <c r="H12" s="170"/>
      <c r="I12" s="170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</row>
    <row r="13" spans="3:22" ht="12.75">
      <c r="C13" s="160"/>
      <c r="D13" s="173"/>
      <c r="E13" s="174" t="s">
        <v>2</v>
      </c>
      <c r="F13" s="174"/>
      <c r="G13" s="174"/>
      <c r="H13" s="175"/>
      <c r="I13" s="176"/>
      <c r="J13" s="207">
        <v>378950</v>
      </c>
      <c r="K13" s="207">
        <v>379442</v>
      </c>
      <c r="L13" s="207">
        <v>376850</v>
      </c>
      <c r="M13" s="207">
        <v>375598</v>
      </c>
      <c r="N13" s="207">
        <v>368261</v>
      </c>
      <c r="O13" s="207">
        <v>362154</v>
      </c>
      <c r="P13" s="207">
        <v>356867</v>
      </c>
      <c r="Q13" s="397">
        <v>339550</v>
      </c>
      <c r="R13" s="397">
        <v>319162</v>
      </c>
      <c r="S13" s="397">
        <v>298977</v>
      </c>
      <c r="T13" s="397">
        <v>282901</v>
      </c>
      <c r="U13" s="397">
        <v>273960</v>
      </c>
      <c r="V13" s="208">
        <v>267732</v>
      </c>
    </row>
    <row r="14" spans="3:22" ht="12.75">
      <c r="C14" s="160"/>
      <c r="D14" s="177"/>
      <c r="E14" s="523" t="s">
        <v>4</v>
      </c>
      <c r="F14" s="295" t="s">
        <v>125</v>
      </c>
      <c r="G14" s="162"/>
      <c r="H14" s="163"/>
      <c r="I14" s="164"/>
      <c r="J14" s="215">
        <v>2790</v>
      </c>
      <c r="K14" s="215">
        <v>2586</v>
      </c>
      <c r="L14" s="215">
        <v>2296</v>
      </c>
      <c r="M14" s="215">
        <v>1852</v>
      </c>
      <c r="N14" s="215">
        <v>1692</v>
      </c>
      <c r="O14" s="215">
        <v>1675</v>
      </c>
      <c r="P14" s="215">
        <v>1802</v>
      </c>
      <c r="Q14" s="398">
        <v>1962</v>
      </c>
      <c r="R14" s="398">
        <v>1966</v>
      </c>
      <c r="S14" s="398">
        <v>1940</v>
      </c>
      <c r="T14" s="398">
        <v>1933</v>
      </c>
      <c r="U14" s="398">
        <v>2000</v>
      </c>
      <c r="V14" s="212">
        <v>2162</v>
      </c>
    </row>
    <row r="15" spans="3:22" ht="15">
      <c r="C15" s="160"/>
      <c r="D15" s="161"/>
      <c r="E15" s="530"/>
      <c r="F15" s="294" t="s">
        <v>146</v>
      </c>
      <c r="G15" s="165"/>
      <c r="H15" s="166"/>
      <c r="I15" s="167"/>
      <c r="J15" s="211">
        <v>146509</v>
      </c>
      <c r="K15" s="211">
        <v>141058</v>
      </c>
      <c r="L15" s="211">
        <v>135162</v>
      </c>
      <c r="M15" s="211">
        <v>129567</v>
      </c>
      <c r="N15" s="211">
        <v>122135</v>
      </c>
      <c r="O15" s="211">
        <v>115063</v>
      </c>
      <c r="P15" s="211">
        <v>112230</v>
      </c>
      <c r="Q15" s="399">
        <v>107036</v>
      </c>
      <c r="R15" s="399">
        <v>102184</v>
      </c>
      <c r="S15" s="399">
        <v>98892</v>
      </c>
      <c r="T15" s="399">
        <v>95555</v>
      </c>
      <c r="U15" s="399">
        <v>92759</v>
      </c>
      <c r="V15" s="212">
        <v>89654</v>
      </c>
    </row>
    <row r="16" spans="3:22" ht="15.75" thickBot="1">
      <c r="C16" s="160"/>
      <c r="D16" s="168"/>
      <c r="E16" s="531"/>
      <c r="F16" s="165" t="s">
        <v>147</v>
      </c>
      <c r="G16" s="178"/>
      <c r="H16" s="179"/>
      <c r="I16" s="180"/>
      <c r="J16" s="213">
        <v>229651</v>
      </c>
      <c r="K16" s="213">
        <v>235798</v>
      </c>
      <c r="L16" s="213">
        <v>239392</v>
      </c>
      <c r="M16" s="213">
        <v>244179</v>
      </c>
      <c r="N16" s="213">
        <v>244434</v>
      </c>
      <c r="O16" s="213">
        <v>245416</v>
      </c>
      <c r="P16" s="213">
        <v>242835</v>
      </c>
      <c r="Q16" s="400">
        <v>230552</v>
      </c>
      <c r="R16" s="400">
        <v>215012</v>
      </c>
      <c r="S16" s="400">
        <v>198145</v>
      </c>
      <c r="T16" s="400">
        <v>185413</v>
      </c>
      <c r="U16" s="400">
        <v>179201</v>
      </c>
      <c r="V16" s="214">
        <v>175916</v>
      </c>
    </row>
    <row r="17" spans="3:22" ht="12.75">
      <c r="C17" s="160"/>
      <c r="D17" s="181"/>
      <c r="E17" s="182" t="s">
        <v>137</v>
      </c>
      <c r="F17" s="182"/>
      <c r="G17" s="182"/>
      <c r="H17" s="183"/>
      <c r="I17" s="184"/>
      <c r="J17" s="215">
        <v>329982</v>
      </c>
      <c r="K17" s="215">
        <v>330159</v>
      </c>
      <c r="L17" s="215">
        <v>327498</v>
      </c>
      <c r="M17" s="215">
        <v>325158</v>
      </c>
      <c r="N17" s="215">
        <v>318105</v>
      </c>
      <c r="O17" s="215">
        <v>312276</v>
      </c>
      <c r="P17" s="215">
        <v>306328</v>
      </c>
      <c r="Q17" s="431">
        <v>292831</v>
      </c>
      <c r="R17" s="431">
        <v>276459</v>
      </c>
      <c r="S17" s="431">
        <v>259527</v>
      </c>
      <c r="T17" s="431">
        <v>245384</v>
      </c>
      <c r="U17" s="431">
        <v>237107</v>
      </c>
      <c r="V17" s="217">
        <v>230780</v>
      </c>
    </row>
    <row r="18" spans="3:22" ht="12.75">
      <c r="C18" s="160"/>
      <c r="D18" s="177"/>
      <c r="E18" s="523" t="s">
        <v>4</v>
      </c>
      <c r="F18" s="295" t="s">
        <v>125</v>
      </c>
      <c r="G18" s="162"/>
      <c r="H18" s="163"/>
      <c r="I18" s="164"/>
      <c r="J18" s="215">
        <v>2369</v>
      </c>
      <c r="K18" s="215">
        <v>2161</v>
      </c>
      <c r="L18" s="215">
        <v>2020</v>
      </c>
      <c r="M18" s="215">
        <v>1627</v>
      </c>
      <c r="N18" s="215">
        <v>1460</v>
      </c>
      <c r="O18" s="215">
        <v>1441</v>
      </c>
      <c r="P18" s="215">
        <v>1514</v>
      </c>
      <c r="Q18" s="398">
        <v>1656</v>
      </c>
      <c r="R18" s="398">
        <v>1651</v>
      </c>
      <c r="S18" s="398">
        <v>1626</v>
      </c>
      <c r="T18" s="398">
        <v>1578</v>
      </c>
      <c r="U18" s="398">
        <v>1619</v>
      </c>
      <c r="V18" s="210">
        <v>1714</v>
      </c>
    </row>
    <row r="19" spans="3:22" ht="12.75">
      <c r="C19" s="160"/>
      <c r="D19" s="161"/>
      <c r="E19" s="524"/>
      <c r="F19" s="294" t="s">
        <v>65</v>
      </c>
      <c r="G19" s="165"/>
      <c r="H19" s="166"/>
      <c r="I19" s="167"/>
      <c r="J19" s="211">
        <v>132388</v>
      </c>
      <c r="K19" s="211">
        <v>127863</v>
      </c>
      <c r="L19" s="211">
        <v>122598</v>
      </c>
      <c r="M19" s="211">
        <v>117302</v>
      </c>
      <c r="N19" s="211">
        <v>110582</v>
      </c>
      <c r="O19" s="211">
        <v>104091</v>
      </c>
      <c r="P19" s="211">
        <v>100801</v>
      </c>
      <c r="Q19" s="399">
        <v>96380</v>
      </c>
      <c r="R19" s="399">
        <v>92146</v>
      </c>
      <c r="S19" s="399">
        <v>88899</v>
      </c>
      <c r="T19" s="399">
        <v>85850</v>
      </c>
      <c r="U19" s="399">
        <v>83463</v>
      </c>
      <c r="V19" s="212">
        <v>80666</v>
      </c>
    </row>
    <row r="20" spans="3:22" ht="13.5" thickBot="1">
      <c r="C20" s="160"/>
      <c r="D20" s="168"/>
      <c r="E20" s="525"/>
      <c r="F20" s="165" t="s">
        <v>66</v>
      </c>
      <c r="G20" s="178"/>
      <c r="H20" s="179"/>
      <c r="I20" s="180"/>
      <c r="J20" s="213">
        <v>195225</v>
      </c>
      <c r="K20" s="213">
        <v>200135</v>
      </c>
      <c r="L20" s="213">
        <v>202880</v>
      </c>
      <c r="M20" s="213">
        <v>206229</v>
      </c>
      <c r="N20" s="213">
        <v>206063</v>
      </c>
      <c r="O20" s="213">
        <v>206744</v>
      </c>
      <c r="P20" s="213">
        <v>204013</v>
      </c>
      <c r="Q20" s="400">
        <v>194795</v>
      </c>
      <c r="R20" s="400">
        <v>182662</v>
      </c>
      <c r="S20" s="400">
        <v>169002</v>
      </c>
      <c r="T20" s="400">
        <v>157956</v>
      </c>
      <c r="U20" s="400">
        <v>152025</v>
      </c>
      <c r="V20" s="214">
        <v>148400</v>
      </c>
    </row>
    <row r="21" spans="3:22" ht="12.75">
      <c r="C21" s="160"/>
      <c r="D21" s="181"/>
      <c r="E21" s="182" t="s">
        <v>193</v>
      </c>
      <c r="F21" s="182"/>
      <c r="G21" s="182"/>
      <c r="H21" s="183"/>
      <c r="I21" s="184"/>
      <c r="J21" s="211">
        <v>46682</v>
      </c>
      <c r="K21" s="211">
        <v>47021</v>
      </c>
      <c r="L21" s="211">
        <v>47066</v>
      </c>
      <c r="M21" s="211">
        <v>48180</v>
      </c>
      <c r="N21" s="211">
        <v>47860</v>
      </c>
      <c r="O21" s="211">
        <v>47604</v>
      </c>
      <c r="P21" s="211">
        <v>48239</v>
      </c>
      <c r="Q21" s="431">
        <v>44367</v>
      </c>
      <c r="R21" s="431">
        <v>40391</v>
      </c>
      <c r="S21" s="431">
        <v>37113</v>
      </c>
      <c r="T21" s="431">
        <v>35185</v>
      </c>
      <c r="U21" s="431">
        <v>34518</v>
      </c>
      <c r="V21" s="217">
        <v>34587</v>
      </c>
    </row>
    <row r="22" spans="3:22" ht="12.75">
      <c r="C22" s="160"/>
      <c r="D22" s="177"/>
      <c r="E22" s="523" t="s">
        <v>4</v>
      </c>
      <c r="F22" s="295" t="s">
        <v>125</v>
      </c>
      <c r="G22" s="162"/>
      <c r="H22" s="163"/>
      <c r="I22" s="164"/>
      <c r="J22" s="215">
        <v>200</v>
      </c>
      <c r="K22" s="215">
        <v>203</v>
      </c>
      <c r="L22" s="215">
        <v>148</v>
      </c>
      <c r="M22" s="215">
        <v>115</v>
      </c>
      <c r="N22" s="215">
        <v>116</v>
      </c>
      <c r="O22" s="215">
        <v>121</v>
      </c>
      <c r="P22" s="215">
        <v>148</v>
      </c>
      <c r="Q22" s="398">
        <v>145</v>
      </c>
      <c r="R22" s="398">
        <v>153</v>
      </c>
      <c r="S22" s="398">
        <v>132</v>
      </c>
      <c r="T22" s="398">
        <v>146</v>
      </c>
      <c r="U22" s="398">
        <v>159</v>
      </c>
      <c r="V22" s="210">
        <v>217</v>
      </c>
    </row>
    <row r="23" spans="3:22" ht="12.75">
      <c r="C23" s="160"/>
      <c r="D23" s="161"/>
      <c r="E23" s="524"/>
      <c r="F23" s="294" t="s">
        <v>65</v>
      </c>
      <c r="G23" s="165"/>
      <c r="H23" s="166"/>
      <c r="I23" s="167"/>
      <c r="J23" s="211">
        <v>13912</v>
      </c>
      <c r="K23" s="211">
        <v>13009</v>
      </c>
      <c r="L23" s="211">
        <v>12283</v>
      </c>
      <c r="M23" s="211">
        <v>11937</v>
      </c>
      <c r="N23" s="211">
        <v>11240</v>
      </c>
      <c r="O23" s="211">
        <v>10671</v>
      </c>
      <c r="P23" s="211">
        <v>11117</v>
      </c>
      <c r="Q23" s="399">
        <v>10336</v>
      </c>
      <c r="R23" s="399">
        <v>9714</v>
      </c>
      <c r="S23" s="399">
        <v>9654</v>
      </c>
      <c r="T23" s="399">
        <v>9376</v>
      </c>
      <c r="U23" s="399">
        <v>8966</v>
      </c>
      <c r="V23" s="212">
        <v>8682</v>
      </c>
    </row>
    <row r="24" spans="3:22" ht="13.5" thickBot="1">
      <c r="C24" s="160"/>
      <c r="D24" s="168"/>
      <c r="E24" s="525"/>
      <c r="F24" s="165" t="s">
        <v>66</v>
      </c>
      <c r="G24" s="178"/>
      <c r="H24" s="179"/>
      <c r="I24" s="180"/>
      <c r="J24" s="213">
        <v>32570</v>
      </c>
      <c r="K24" s="213">
        <v>33809</v>
      </c>
      <c r="L24" s="213">
        <v>34635</v>
      </c>
      <c r="M24" s="213">
        <v>36128</v>
      </c>
      <c r="N24" s="213">
        <v>36504</v>
      </c>
      <c r="O24" s="213">
        <v>36812</v>
      </c>
      <c r="P24" s="213">
        <v>36974</v>
      </c>
      <c r="Q24" s="400">
        <v>33886</v>
      </c>
      <c r="R24" s="400">
        <v>30524</v>
      </c>
      <c r="S24" s="400">
        <v>27327</v>
      </c>
      <c r="T24" s="400">
        <v>25663</v>
      </c>
      <c r="U24" s="400">
        <v>25393</v>
      </c>
      <c r="V24" s="214">
        <v>25688</v>
      </c>
    </row>
    <row r="25" spans="3:22" ht="12.75">
      <c r="C25" s="160"/>
      <c r="D25" s="181"/>
      <c r="E25" s="182" t="s">
        <v>136</v>
      </c>
      <c r="F25" s="182"/>
      <c r="G25" s="182"/>
      <c r="H25" s="183"/>
      <c r="I25" s="184"/>
      <c r="J25" s="416">
        <v>2286</v>
      </c>
      <c r="K25" s="216">
        <v>2262</v>
      </c>
      <c r="L25" s="216">
        <v>2286</v>
      </c>
      <c r="M25" s="216">
        <v>2260</v>
      </c>
      <c r="N25" s="216">
        <v>2296</v>
      </c>
      <c r="O25" s="216">
        <v>2274</v>
      </c>
      <c r="P25" s="216">
        <v>2300</v>
      </c>
      <c r="Q25" s="431">
        <v>2352</v>
      </c>
      <c r="R25" s="431">
        <v>2312</v>
      </c>
      <c r="S25" s="431">
        <v>2337</v>
      </c>
      <c r="T25" s="431">
        <v>2332</v>
      </c>
      <c r="U25" s="431">
        <v>2335</v>
      </c>
      <c r="V25" s="217">
        <v>2365</v>
      </c>
    </row>
    <row r="26" spans="3:22" ht="12.75">
      <c r="C26" s="160"/>
      <c r="D26" s="177"/>
      <c r="E26" s="523" t="s">
        <v>4</v>
      </c>
      <c r="F26" s="295" t="s">
        <v>125</v>
      </c>
      <c r="G26" s="162"/>
      <c r="H26" s="163"/>
      <c r="I26" s="164"/>
      <c r="J26" s="209">
        <v>221</v>
      </c>
      <c r="K26" s="209">
        <v>222</v>
      </c>
      <c r="L26" s="209">
        <v>128</v>
      </c>
      <c r="M26" s="209">
        <v>110</v>
      </c>
      <c r="N26" s="209">
        <v>116</v>
      </c>
      <c r="O26" s="209">
        <v>113</v>
      </c>
      <c r="P26" s="209">
        <v>140</v>
      </c>
      <c r="Q26" s="398">
        <v>161</v>
      </c>
      <c r="R26" s="398">
        <v>162</v>
      </c>
      <c r="S26" s="398">
        <v>182</v>
      </c>
      <c r="T26" s="398">
        <v>209</v>
      </c>
      <c r="U26" s="398">
        <v>222</v>
      </c>
      <c r="V26" s="210">
        <v>231</v>
      </c>
    </row>
    <row r="27" spans="3:22" ht="12.75">
      <c r="C27" s="160"/>
      <c r="D27" s="161"/>
      <c r="E27" s="526"/>
      <c r="F27" s="294" t="s">
        <v>65</v>
      </c>
      <c r="G27" s="165"/>
      <c r="H27" s="166"/>
      <c r="I27" s="167"/>
      <c r="J27" s="211">
        <v>209</v>
      </c>
      <c r="K27" s="211">
        <v>186</v>
      </c>
      <c r="L27" s="211">
        <v>281</v>
      </c>
      <c r="M27" s="211">
        <v>328</v>
      </c>
      <c r="N27" s="211">
        <v>313</v>
      </c>
      <c r="O27" s="211">
        <v>301</v>
      </c>
      <c r="P27" s="211">
        <v>312</v>
      </c>
      <c r="Q27" s="399">
        <v>320</v>
      </c>
      <c r="R27" s="399">
        <v>324</v>
      </c>
      <c r="S27" s="399">
        <v>339</v>
      </c>
      <c r="T27" s="399">
        <v>329</v>
      </c>
      <c r="U27" s="399">
        <v>330</v>
      </c>
      <c r="V27" s="212">
        <v>306</v>
      </c>
    </row>
    <row r="28" spans="3:22" ht="13.5" thickBot="1">
      <c r="C28" s="160"/>
      <c r="D28" s="168"/>
      <c r="E28" s="527"/>
      <c r="F28" s="165" t="s">
        <v>66</v>
      </c>
      <c r="G28" s="178"/>
      <c r="H28" s="179"/>
      <c r="I28" s="180"/>
      <c r="J28" s="213">
        <v>1856</v>
      </c>
      <c r="K28" s="213">
        <v>1854</v>
      </c>
      <c r="L28" s="213">
        <v>1877</v>
      </c>
      <c r="M28" s="213">
        <v>1822</v>
      </c>
      <c r="N28" s="213">
        <v>1867</v>
      </c>
      <c r="O28" s="213">
        <v>1860</v>
      </c>
      <c r="P28" s="213">
        <v>1848</v>
      </c>
      <c r="Q28" s="400">
        <v>1871</v>
      </c>
      <c r="R28" s="400">
        <v>1826</v>
      </c>
      <c r="S28" s="400">
        <v>1816</v>
      </c>
      <c r="T28" s="400">
        <v>1794</v>
      </c>
      <c r="U28" s="400">
        <v>1783</v>
      </c>
      <c r="V28" s="214">
        <v>1828</v>
      </c>
    </row>
    <row r="29" spans="3:22" ht="13.5" thickBot="1">
      <c r="C29" s="159"/>
      <c r="D29" s="185" t="s">
        <v>61</v>
      </c>
      <c r="E29" s="186"/>
      <c r="F29" s="186"/>
      <c r="G29" s="186"/>
      <c r="H29" s="186"/>
      <c r="I29" s="186"/>
      <c r="J29" s="187"/>
      <c r="K29" s="187"/>
      <c r="L29" s="187"/>
      <c r="M29" s="187"/>
      <c r="N29" s="188"/>
      <c r="O29" s="188"/>
      <c r="P29" s="188"/>
      <c r="Q29" s="188"/>
      <c r="R29" s="188"/>
      <c r="S29" s="188"/>
      <c r="T29" s="188"/>
      <c r="U29" s="188"/>
      <c r="V29" s="188"/>
    </row>
    <row r="30" spans="3:22" ht="12.75">
      <c r="C30" s="160"/>
      <c r="D30" s="173"/>
      <c r="E30" s="174" t="s">
        <v>2</v>
      </c>
      <c r="F30" s="174"/>
      <c r="G30" s="174"/>
      <c r="H30" s="175"/>
      <c r="I30" s="176"/>
      <c r="J30" s="207">
        <v>115675</v>
      </c>
      <c r="K30" s="207">
        <v>113589</v>
      </c>
      <c r="L30" s="207">
        <v>110588</v>
      </c>
      <c r="M30" s="207">
        <v>113495</v>
      </c>
      <c r="N30" s="207">
        <v>108269</v>
      </c>
      <c r="O30" s="207">
        <v>105880</v>
      </c>
      <c r="P30" s="207">
        <v>103271</v>
      </c>
      <c r="Q30" s="397">
        <v>90631</v>
      </c>
      <c r="R30" s="397">
        <v>85213</v>
      </c>
      <c r="S30" s="397">
        <v>81325</v>
      </c>
      <c r="T30" s="397">
        <v>80225</v>
      </c>
      <c r="U30" s="397">
        <v>79874</v>
      </c>
      <c r="V30" s="208">
        <v>78729</v>
      </c>
    </row>
    <row r="31" spans="3:22" ht="12.75">
      <c r="C31" s="160"/>
      <c r="D31" s="177"/>
      <c r="E31" s="523" t="s">
        <v>4</v>
      </c>
      <c r="F31" s="295" t="s">
        <v>125</v>
      </c>
      <c r="G31" s="162"/>
      <c r="H31" s="163"/>
      <c r="I31" s="164"/>
      <c r="J31" s="215">
        <v>1559</v>
      </c>
      <c r="K31" s="215">
        <v>1411</v>
      </c>
      <c r="L31" s="215">
        <v>1243</v>
      </c>
      <c r="M31" s="215">
        <v>905</v>
      </c>
      <c r="N31" s="215">
        <v>881</v>
      </c>
      <c r="O31" s="215">
        <v>883</v>
      </c>
      <c r="P31" s="215">
        <v>943</v>
      </c>
      <c r="Q31" s="398">
        <v>1010</v>
      </c>
      <c r="R31" s="398">
        <v>1007</v>
      </c>
      <c r="S31" s="398">
        <v>978</v>
      </c>
      <c r="T31" s="398">
        <v>971</v>
      </c>
      <c r="U31" s="398">
        <v>826</v>
      </c>
      <c r="V31" s="212">
        <v>922</v>
      </c>
    </row>
    <row r="32" spans="3:22" ht="15">
      <c r="C32" s="160"/>
      <c r="D32" s="161"/>
      <c r="E32" s="524"/>
      <c r="F32" s="294" t="s">
        <v>146</v>
      </c>
      <c r="G32" s="165"/>
      <c r="H32" s="166"/>
      <c r="I32" s="167"/>
      <c r="J32" s="211">
        <v>51338</v>
      </c>
      <c r="K32" s="211">
        <v>49040</v>
      </c>
      <c r="L32" s="211">
        <v>46507</v>
      </c>
      <c r="M32" s="211">
        <v>45488</v>
      </c>
      <c r="N32" s="211">
        <v>42093</v>
      </c>
      <c r="O32" s="211">
        <v>39898</v>
      </c>
      <c r="P32" s="211">
        <v>39906</v>
      </c>
      <c r="Q32" s="399">
        <v>35434</v>
      </c>
      <c r="R32" s="399">
        <v>34304</v>
      </c>
      <c r="S32" s="399">
        <v>33818</v>
      </c>
      <c r="T32" s="399">
        <v>32433</v>
      </c>
      <c r="U32" s="399">
        <v>32237</v>
      </c>
      <c r="V32" s="212">
        <v>31173</v>
      </c>
    </row>
    <row r="33" spans="3:22" ht="15.75" thickBot="1">
      <c r="C33" s="160"/>
      <c r="D33" s="168"/>
      <c r="E33" s="525"/>
      <c r="F33" s="165" t="s">
        <v>147</v>
      </c>
      <c r="G33" s="178"/>
      <c r="H33" s="179"/>
      <c r="I33" s="180"/>
      <c r="J33" s="213">
        <v>62778</v>
      </c>
      <c r="K33" s="213">
        <v>63138</v>
      </c>
      <c r="L33" s="213">
        <v>62838</v>
      </c>
      <c r="M33" s="213">
        <v>67102</v>
      </c>
      <c r="N33" s="213">
        <v>65295</v>
      </c>
      <c r="O33" s="213">
        <v>65099</v>
      </c>
      <c r="P33" s="213">
        <v>62422</v>
      </c>
      <c r="Q33" s="400">
        <v>54187</v>
      </c>
      <c r="R33" s="400">
        <v>49902</v>
      </c>
      <c r="S33" s="400">
        <v>46529</v>
      </c>
      <c r="T33" s="400">
        <v>46821</v>
      </c>
      <c r="U33" s="400">
        <v>46811</v>
      </c>
      <c r="V33" s="214">
        <v>46634</v>
      </c>
    </row>
    <row r="34" spans="3:22" ht="12.75">
      <c r="C34" s="160"/>
      <c r="D34" s="181"/>
      <c r="E34" s="182" t="s">
        <v>137</v>
      </c>
      <c r="F34" s="182"/>
      <c r="G34" s="182"/>
      <c r="H34" s="183"/>
      <c r="I34" s="184"/>
      <c r="J34" s="215">
        <v>101112</v>
      </c>
      <c r="K34" s="215">
        <v>99351</v>
      </c>
      <c r="L34" s="215">
        <v>96825</v>
      </c>
      <c r="M34" s="215">
        <v>98102</v>
      </c>
      <c r="N34" s="215">
        <v>93860</v>
      </c>
      <c r="O34" s="215">
        <v>91862</v>
      </c>
      <c r="P34" s="215">
        <v>89394</v>
      </c>
      <c r="Q34" s="431">
        <v>79449</v>
      </c>
      <c r="R34" s="431">
        <v>74848</v>
      </c>
      <c r="S34" s="431">
        <v>70956</v>
      </c>
      <c r="T34" s="431">
        <v>69700</v>
      </c>
      <c r="U34" s="431">
        <v>68875</v>
      </c>
      <c r="V34" s="217">
        <v>67749</v>
      </c>
    </row>
    <row r="35" spans="3:22" ht="12.75">
      <c r="C35" s="160"/>
      <c r="D35" s="177"/>
      <c r="E35" s="523" t="s">
        <v>4</v>
      </c>
      <c r="F35" s="295" t="s">
        <v>125</v>
      </c>
      <c r="G35" s="162"/>
      <c r="H35" s="163"/>
      <c r="I35" s="164"/>
      <c r="J35" s="215">
        <v>1337</v>
      </c>
      <c r="K35" s="215">
        <v>1179</v>
      </c>
      <c r="L35" s="215">
        <v>1088</v>
      </c>
      <c r="M35" s="215">
        <v>771</v>
      </c>
      <c r="N35" s="215">
        <v>791</v>
      </c>
      <c r="O35" s="215">
        <v>732</v>
      </c>
      <c r="P35" s="215">
        <v>795</v>
      </c>
      <c r="Q35" s="398">
        <v>850</v>
      </c>
      <c r="R35" s="398">
        <v>842</v>
      </c>
      <c r="S35" s="398">
        <v>828</v>
      </c>
      <c r="T35" s="398">
        <v>790</v>
      </c>
      <c r="U35" s="398">
        <v>648</v>
      </c>
      <c r="V35" s="210">
        <v>744</v>
      </c>
    </row>
    <row r="36" spans="3:22" ht="12.75">
      <c r="C36" s="160"/>
      <c r="D36" s="161"/>
      <c r="E36" s="524"/>
      <c r="F36" s="294" t="s">
        <v>65</v>
      </c>
      <c r="G36" s="165"/>
      <c r="H36" s="166"/>
      <c r="I36" s="167"/>
      <c r="J36" s="211">
        <v>46476</v>
      </c>
      <c r="K36" s="211">
        <v>44652</v>
      </c>
      <c r="L36" s="211">
        <v>42319</v>
      </c>
      <c r="M36" s="211">
        <v>41045</v>
      </c>
      <c r="N36" s="211">
        <v>38108</v>
      </c>
      <c r="O36" s="211">
        <v>36119</v>
      </c>
      <c r="P36" s="211">
        <v>35890</v>
      </c>
      <c r="Q36" s="399">
        <v>32095</v>
      </c>
      <c r="R36" s="399">
        <v>31052</v>
      </c>
      <c r="S36" s="399">
        <v>30300</v>
      </c>
      <c r="T36" s="399">
        <v>29210</v>
      </c>
      <c r="U36" s="399">
        <v>28899</v>
      </c>
      <c r="V36" s="212">
        <v>27931</v>
      </c>
    </row>
    <row r="37" spans="3:22" ht="13.5" thickBot="1">
      <c r="C37" s="160"/>
      <c r="D37" s="168"/>
      <c r="E37" s="525"/>
      <c r="F37" s="165" t="s">
        <v>66</v>
      </c>
      <c r="G37" s="178"/>
      <c r="H37" s="179"/>
      <c r="I37" s="180"/>
      <c r="J37" s="213">
        <v>53299</v>
      </c>
      <c r="K37" s="213">
        <v>53520</v>
      </c>
      <c r="L37" s="213">
        <v>53418</v>
      </c>
      <c r="M37" s="213">
        <v>56286</v>
      </c>
      <c r="N37" s="213">
        <v>54961</v>
      </c>
      <c r="O37" s="213">
        <v>55011</v>
      </c>
      <c r="P37" s="213">
        <v>52709</v>
      </c>
      <c r="Q37" s="400">
        <v>46504</v>
      </c>
      <c r="R37" s="400">
        <v>42954</v>
      </c>
      <c r="S37" s="400">
        <v>39828</v>
      </c>
      <c r="T37" s="400">
        <v>39700</v>
      </c>
      <c r="U37" s="400">
        <v>39328</v>
      </c>
      <c r="V37" s="214">
        <v>39074</v>
      </c>
    </row>
    <row r="38" spans="3:22" ht="12.75">
      <c r="C38" s="160"/>
      <c r="D38" s="181"/>
      <c r="E38" s="182" t="s">
        <v>193</v>
      </c>
      <c r="F38" s="182"/>
      <c r="G38" s="182"/>
      <c r="H38" s="183"/>
      <c r="I38" s="184"/>
      <c r="J38" s="211">
        <v>13872</v>
      </c>
      <c r="K38" s="211">
        <v>13534</v>
      </c>
      <c r="L38" s="211">
        <v>13123</v>
      </c>
      <c r="M38" s="211">
        <v>14723</v>
      </c>
      <c r="N38" s="211">
        <v>13725</v>
      </c>
      <c r="O38" s="211">
        <v>13362</v>
      </c>
      <c r="P38" s="211">
        <v>13206</v>
      </c>
      <c r="Q38" s="431">
        <v>10461</v>
      </c>
      <c r="R38" s="431">
        <v>9737</v>
      </c>
      <c r="S38" s="431">
        <v>9670</v>
      </c>
      <c r="T38" s="431">
        <v>9842</v>
      </c>
      <c r="U38" s="431">
        <v>10266</v>
      </c>
      <c r="V38" s="217">
        <v>10283</v>
      </c>
    </row>
    <row r="39" spans="3:22" ht="12.75" customHeight="1">
      <c r="C39" s="160"/>
      <c r="D39" s="177"/>
      <c r="E39" s="523" t="s">
        <v>4</v>
      </c>
      <c r="F39" s="295" t="s">
        <v>125</v>
      </c>
      <c r="G39" s="162"/>
      <c r="H39" s="163"/>
      <c r="I39" s="164"/>
      <c r="J39" s="215">
        <v>103</v>
      </c>
      <c r="K39" s="215">
        <v>112</v>
      </c>
      <c r="L39" s="215">
        <v>99</v>
      </c>
      <c r="M39" s="215">
        <v>73</v>
      </c>
      <c r="N39" s="215">
        <v>37</v>
      </c>
      <c r="O39" s="215">
        <v>84</v>
      </c>
      <c r="P39" s="215">
        <v>80</v>
      </c>
      <c r="Q39" s="398">
        <v>60</v>
      </c>
      <c r="R39" s="398">
        <v>76</v>
      </c>
      <c r="S39" s="398">
        <v>55</v>
      </c>
      <c r="T39" s="398">
        <v>69</v>
      </c>
      <c r="U39" s="398">
        <v>69</v>
      </c>
      <c r="V39" s="210">
        <v>88</v>
      </c>
    </row>
    <row r="40" spans="3:22" ht="12.75">
      <c r="C40" s="160"/>
      <c r="D40" s="161"/>
      <c r="E40" s="528"/>
      <c r="F40" s="343" t="s">
        <v>65</v>
      </c>
      <c r="G40" s="165"/>
      <c r="H40" s="166"/>
      <c r="I40" s="167"/>
      <c r="J40" s="211">
        <v>4799</v>
      </c>
      <c r="K40" s="211">
        <v>4327</v>
      </c>
      <c r="L40" s="211">
        <v>4076</v>
      </c>
      <c r="M40" s="211">
        <v>4325</v>
      </c>
      <c r="N40" s="211">
        <v>3874</v>
      </c>
      <c r="O40" s="211">
        <v>3666</v>
      </c>
      <c r="P40" s="211">
        <v>3902</v>
      </c>
      <c r="Q40" s="399">
        <v>3224</v>
      </c>
      <c r="R40" s="399">
        <v>3144</v>
      </c>
      <c r="S40" s="399">
        <v>3391</v>
      </c>
      <c r="T40" s="399">
        <v>3113</v>
      </c>
      <c r="U40" s="399">
        <v>3229</v>
      </c>
      <c r="V40" s="212">
        <v>3142</v>
      </c>
    </row>
    <row r="41" spans="3:22" ht="13.5" thickBot="1">
      <c r="C41" s="160"/>
      <c r="D41" s="168"/>
      <c r="E41" s="529"/>
      <c r="F41" s="380" t="s">
        <v>66</v>
      </c>
      <c r="G41" s="178"/>
      <c r="H41" s="179"/>
      <c r="I41" s="180"/>
      <c r="J41" s="213">
        <v>8970</v>
      </c>
      <c r="K41" s="213">
        <v>9095</v>
      </c>
      <c r="L41" s="213">
        <v>8948</v>
      </c>
      <c r="M41" s="213">
        <v>10325</v>
      </c>
      <c r="N41" s="213">
        <v>9814</v>
      </c>
      <c r="O41" s="213">
        <v>9612</v>
      </c>
      <c r="P41" s="213">
        <v>9224</v>
      </c>
      <c r="Q41" s="400">
        <v>7177</v>
      </c>
      <c r="R41" s="400">
        <v>6517</v>
      </c>
      <c r="S41" s="400">
        <v>6224</v>
      </c>
      <c r="T41" s="400">
        <v>6660</v>
      </c>
      <c r="U41" s="400">
        <v>6968</v>
      </c>
      <c r="V41" s="214">
        <v>7053</v>
      </c>
    </row>
    <row r="42" spans="3:22" ht="12.75">
      <c r="C42" s="160"/>
      <c r="D42" s="181"/>
      <c r="E42" s="182" t="s">
        <v>136</v>
      </c>
      <c r="F42" s="182"/>
      <c r="G42" s="182"/>
      <c r="H42" s="183"/>
      <c r="I42" s="184"/>
      <c r="J42" s="216">
        <v>691</v>
      </c>
      <c r="K42" s="216">
        <v>704</v>
      </c>
      <c r="L42" s="216">
        <v>640</v>
      </c>
      <c r="M42" s="216">
        <v>670</v>
      </c>
      <c r="N42" s="216">
        <v>684</v>
      </c>
      <c r="O42" s="216">
        <v>656</v>
      </c>
      <c r="P42" s="216">
        <v>671</v>
      </c>
      <c r="Q42" s="431">
        <v>721</v>
      </c>
      <c r="R42" s="431">
        <v>628</v>
      </c>
      <c r="S42" s="431">
        <v>699</v>
      </c>
      <c r="T42" s="431">
        <v>683</v>
      </c>
      <c r="U42" s="431">
        <v>733</v>
      </c>
      <c r="V42" s="217">
        <v>697</v>
      </c>
    </row>
    <row r="43" spans="3:22" ht="12.75">
      <c r="C43" s="160"/>
      <c r="D43" s="177"/>
      <c r="E43" s="523" t="s">
        <v>4</v>
      </c>
      <c r="F43" s="295" t="s">
        <v>125</v>
      </c>
      <c r="G43" s="162"/>
      <c r="H43" s="163"/>
      <c r="I43" s="164"/>
      <c r="J43" s="215">
        <v>119</v>
      </c>
      <c r="K43" s="215">
        <v>120</v>
      </c>
      <c r="L43" s="215">
        <v>56</v>
      </c>
      <c r="M43" s="215">
        <v>61</v>
      </c>
      <c r="N43" s="209">
        <v>53</v>
      </c>
      <c r="O43" s="209">
        <v>67</v>
      </c>
      <c r="P43" s="209">
        <v>68</v>
      </c>
      <c r="Q43" s="398">
        <v>100</v>
      </c>
      <c r="R43" s="398">
        <v>89</v>
      </c>
      <c r="S43" s="398">
        <v>95</v>
      </c>
      <c r="T43" s="398">
        <v>112</v>
      </c>
      <c r="U43" s="398">
        <v>109</v>
      </c>
      <c r="V43" s="210">
        <v>90</v>
      </c>
    </row>
    <row r="44" spans="3:22" ht="12.75">
      <c r="C44" s="160"/>
      <c r="D44" s="161"/>
      <c r="E44" s="526"/>
      <c r="F44" s="294" t="s">
        <v>65</v>
      </c>
      <c r="G44" s="165"/>
      <c r="H44" s="166"/>
      <c r="I44" s="167"/>
      <c r="J44" s="211">
        <v>63</v>
      </c>
      <c r="K44" s="211">
        <v>61</v>
      </c>
      <c r="L44" s="211">
        <v>112</v>
      </c>
      <c r="M44" s="211">
        <v>118</v>
      </c>
      <c r="N44" s="211">
        <v>111</v>
      </c>
      <c r="O44" s="211">
        <v>113</v>
      </c>
      <c r="P44" s="211">
        <v>114</v>
      </c>
      <c r="Q44" s="399">
        <v>115</v>
      </c>
      <c r="R44" s="399">
        <v>108</v>
      </c>
      <c r="S44" s="399">
        <v>127</v>
      </c>
      <c r="T44" s="399">
        <v>110</v>
      </c>
      <c r="U44" s="399">
        <v>109</v>
      </c>
      <c r="V44" s="212">
        <v>100</v>
      </c>
    </row>
    <row r="45" spans="3:22" ht="13.5" thickBot="1">
      <c r="C45" s="160"/>
      <c r="D45" s="168"/>
      <c r="E45" s="527"/>
      <c r="F45" s="165" t="s">
        <v>66</v>
      </c>
      <c r="G45" s="178"/>
      <c r="H45" s="179"/>
      <c r="I45" s="180"/>
      <c r="J45" s="213">
        <v>509</v>
      </c>
      <c r="K45" s="213">
        <v>523</v>
      </c>
      <c r="L45" s="213">
        <v>472</v>
      </c>
      <c r="M45" s="213">
        <v>491</v>
      </c>
      <c r="N45" s="213">
        <v>520</v>
      </c>
      <c r="O45" s="213">
        <v>476</v>
      </c>
      <c r="P45" s="213">
        <v>489</v>
      </c>
      <c r="Q45" s="400">
        <v>506</v>
      </c>
      <c r="R45" s="400">
        <v>431</v>
      </c>
      <c r="S45" s="400">
        <v>477</v>
      </c>
      <c r="T45" s="400">
        <v>461</v>
      </c>
      <c r="U45" s="400">
        <v>515</v>
      </c>
      <c r="V45" s="214">
        <v>507</v>
      </c>
    </row>
    <row r="46" spans="3:22" ht="13.5" thickBot="1">
      <c r="C46" s="159"/>
      <c r="D46" s="185" t="s">
        <v>62</v>
      </c>
      <c r="E46" s="186"/>
      <c r="F46" s="186"/>
      <c r="G46" s="186"/>
      <c r="H46" s="186"/>
      <c r="I46" s="186"/>
      <c r="J46" s="187"/>
      <c r="K46" s="187"/>
      <c r="L46" s="187"/>
      <c r="M46" s="187"/>
      <c r="N46" s="188"/>
      <c r="O46" s="188"/>
      <c r="P46" s="188"/>
      <c r="Q46" s="188"/>
      <c r="R46" s="188"/>
      <c r="S46" s="188"/>
      <c r="T46" s="188"/>
      <c r="U46" s="188"/>
      <c r="V46" s="188"/>
    </row>
    <row r="47" spans="3:22" ht="12.75">
      <c r="C47" s="160"/>
      <c r="D47" s="173"/>
      <c r="E47" s="174" t="s">
        <v>2</v>
      </c>
      <c r="F47" s="174"/>
      <c r="G47" s="174"/>
      <c r="H47" s="175"/>
      <c r="I47" s="176"/>
      <c r="J47" s="207">
        <v>91877</v>
      </c>
      <c r="K47" s="207">
        <v>92146</v>
      </c>
      <c r="L47" s="207">
        <v>92359</v>
      </c>
      <c r="M47" s="207">
        <v>89904</v>
      </c>
      <c r="N47" s="207">
        <v>86767</v>
      </c>
      <c r="O47" s="207">
        <v>83741</v>
      </c>
      <c r="P47" s="397">
        <v>78630</v>
      </c>
      <c r="Q47" s="397">
        <v>74789</v>
      </c>
      <c r="R47" s="397">
        <v>73229</v>
      </c>
      <c r="S47" s="397">
        <v>69664</v>
      </c>
      <c r="T47" s="397">
        <v>61613</v>
      </c>
      <c r="U47" s="397">
        <v>57111</v>
      </c>
      <c r="V47" s="417" t="s">
        <v>3</v>
      </c>
    </row>
    <row r="48" spans="3:22" ht="12.75">
      <c r="C48" s="160"/>
      <c r="D48" s="177"/>
      <c r="E48" s="523" t="s">
        <v>4</v>
      </c>
      <c r="F48" s="295" t="s">
        <v>125</v>
      </c>
      <c r="G48" s="162"/>
      <c r="H48" s="163"/>
      <c r="I48" s="164"/>
      <c r="J48" s="215">
        <v>810</v>
      </c>
      <c r="K48" s="215">
        <v>852</v>
      </c>
      <c r="L48" s="215">
        <v>717</v>
      </c>
      <c r="M48" s="215">
        <v>653</v>
      </c>
      <c r="N48" s="211">
        <v>558</v>
      </c>
      <c r="O48" s="211">
        <v>522</v>
      </c>
      <c r="P48" s="399">
        <v>458</v>
      </c>
      <c r="Q48" s="399">
        <v>530</v>
      </c>
      <c r="R48" s="399">
        <v>586</v>
      </c>
      <c r="S48" s="399">
        <v>567</v>
      </c>
      <c r="T48" s="399">
        <v>578</v>
      </c>
      <c r="U48" s="399">
        <v>569</v>
      </c>
      <c r="V48" s="418" t="s">
        <v>3</v>
      </c>
    </row>
    <row r="49" spans="3:22" ht="15">
      <c r="C49" s="160"/>
      <c r="D49" s="161"/>
      <c r="E49" s="524"/>
      <c r="F49" s="294" t="s">
        <v>146</v>
      </c>
      <c r="G49" s="165"/>
      <c r="H49" s="166"/>
      <c r="I49" s="167"/>
      <c r="J49" s="211">
        <v>42430</v>
      </c>
      <c r="K49" s="211">
        <v>40752</v>
      </c>
      <c r="L49" s="211">
        <v>38559</v>
      </c>
      <c r="M49" s="211">
        <v>35822</v>
      </c>
      <c r="N49" s="211">
        <v>33547</v>
      </c>
      <c r="O49" s="211">
        <v>31082</v>
      </c>
      <c r="P49" s="399">
        <v>27558</v>
      </c>
      <c r="Q49" s="399">
        <v>27972</v>
      </c>
      <c r="R49" s="399">
        <v>27531</v>
      </c>
      <c r="S49" s="399">
        <v>24994</v>
      </c>
      <c r="T49" s="399">
        <v>24080</v>
      </c>
      <c r="U49" s="399">
        <v>22929</v>
      </c>
      <c r="V49" s="418" t="s">
        <v>3</v>
      </c>
    </row>
    <row r="50" spans="3:22" ht="15.75" thickBot="1">
      <c r="C50" s="160"/>
      <c r="D50" s="168"/>
      <c r="E50" s="525"/>
      <c r="F50" s="165" t="s">
        <v>147</v>
      </c>
      <c r="G50" s="178"/>
      <c r="H50" s="179"/>
      <c r="I50" s="180"/>
      <c r="J50" s="213">
        <v>48637</v>
      </c>
      <c r="K50" s="213">
        <v>50542</v>
      </c>
      <c r="L50" s="213">
        <v>53083</v>
      </c>
      <c r="M50" s="213">
        <v>53429</v>
      </c>
      <c r="N50" s="213">
        <v>52662</v>
      </c>
      <c r="O50" s="213">
        <v>52137</v>
      </c>
      <c r="P50" s="400">
        <v>50614</v>
      </c>
      <c r="Q50" s="400">
        <v>46287</v>
      </c>
      <c r="R50" s="400">
        <v>45112</v>
      </c>
      <c r="S50" s="400">
        <v>44103</v>
      </c>
      <c r="T50" s="400">
        <v>36955</v>
      </c>
      <c r="U50" s="400">
        <v>33613</v>
      </c>
      <c r="V50" s="419" t="s">
        <v>3</v>
      </c>
    </row>
    <row r="51" spans="3:22" ht="12.75">
      <c r="C51" s="160"/>
      <c r="D51" s="181"/>
      <c r="E51" s="182" t="s">
        <v>137</v>
      </c>
      <c r="F51" s="182"/>
      <c r="G51" s="182"/>
      <c r="H51" s="183"/>
      <c r="I51" s="184"/>
      <c r="J51" s="215">
        <v>80532</v>
      </c>
      <c r="K51" s="215">
        <v>80777</v>
      </c>
      <c r="L51" s="215">
        <v>80569</v>
      </c>
      <c r="M51" s="215">
        <v>78209</v>
      </c>
      <c r="N51" s="216">
        <v>75157</v>
      </c>
      <c r="O51" s="216">
        <v>72188</v>
      </c>
      <c r="P51" s="431">
        <v>67347</v>
      </c>
      <c r="Q51" s="431">
        <v>64824</v>
      </c>
      <c r="R51" s="431">
        <v>63595</v>
      </c>
      <c r="S51" s="431">
        <v>60455</v>
      </c>
      <c r="T51" s="431">
        <v>53888</v>
      </c>
      <c r="U51" s="431">
        <v>50007</v>
      </c>
      <c r="V51" s="417" t="s">
        <v>3</v>
      </c>
    </row>
    <row r="52" spans="3:22" ht="12.75">
      <c r="C52" s="160"/>
      <c r="D52" s="177"/>
      <c r="E52" s="523" t="s">
        <v>4</v>
      </c>
      <c r="F52" s="295" t="s">
        <v>125</v>
      </c>
      <c r="G52" s="162"/>
      <c r="H52" s="163"/>
      <c r="I52" s="164"/>
      <c r="J52" s="215">
        <v>685</v>
      </c>
      <c r="K52" s="215">
        <v>743</v>
      </c>
      <c r="L52" s="215">
        <v>632</v>
      </c>
      <c r="M52" s="215">
        <v>586</v>
      </c>
      <c r="N52" s="209">
        <v>452</v>
      </c>
      <c r="O52" s="209">
        <v>461</v>
      </c>
      <c r="P52" s="398">
        <v>386</v>
      </c>
      <c r="Q52" s="398">
        <v>462</v>
      </c>
      <c r="R52" s="398">
        <v>472</v>
      </c>
      <c r="S52" s="398">
        <v>471</v>
      </c>
      <c r="T52" s="398">
        <v>473</v>
      </c>
      <c r="U52" s="398">
        <v>477</v>
      </c>
      <c r="V52" s="418" t="s">
        <v>3</v>
      </c>
    </row>
    <row r="53" spans="3:22" ht="12.75">
      <c r="C53" s="160"/>
      <c r="D53" s="161"/>
      <c r="E53" s="524"/>
      <c r="F53" s="294" t="s">
        <v>65</v>
      </c>
      <c r="G53" s="165"/>
      <c r="H53" s="166"/>
      <c r="I53" s="167"/>
      <c r="J53" s="211">
        <v>38236</v>
      </c>
      <c r="K53" s="211">
        <v>36803</v>
      </c>
      <c r="L53" s="211">
        <v>34806</v>
      </c>
      <c r="M53" s="211">
        <v>32378</v>
      </c>
      <c r="N53" s="211">
        <v>30223</v>
      </c>
      <c r="O53" s="211">
        <v>27740</v>
      </c>
      <c r="P53" s="399">
        <v>24674</v>
      </c>
      <c r="Q53" s="399">
        <v>25078</v>
      </c>
      <c r="R53" s="399">
        <v>24701</v>
      </c>
      <c r="S53" s="399">
        <v>22389</v>
      </c>
      <c r="T53" s="399">
        <v>21603</v>
      </c>
      <c r="U53" s="399">
        <v>20464</v>
      </c>
      <c r="V53" s="418" t="s">
        <v>3</v>
      </c>
    </row>
    <row r="54" spans="3:22" ht="13.5" thickBot="1">
      <c r="C54" s="160"/>
      <c r="D54" s="168"/>
      <c r="E54" s="525"/>
      <c r="F54" s="165" t="s">
        <v>66</v>
      </c>
      <c r="G54" s="178"/>
      <c r="H54" s="179"/>
      <c r="I54" s="180"/>
      <c r="J54" s="213">
        <v>41611</v>
      </c>
      <c r="K54" s="213">
        <v>43231</v>
      </c>
      <c r="L54" s="213">
        <v>45131</v>
      </c>
      <c r="M54" s="213">
        <v>45245</v>
      </c>
      <c r="N54" s="213">
        <v>44482</v>
      </c>
      <c r="O54" s="213">
        <v>43987</v>
      </c>
      <c r="P54" s="400">
        <v>42287</v>
      </c>
      <c r="Q54" s="400">
        <v>39284</v>
      </c>
      <c r="R54" s="400">
        <v>38422</v>
      </c>
      <c r="S54" s="400">
        <v>37595</v>
      </c>
      <c r="T54" s="400">
        <v>31812</v>
      </c>
      <c r="U54" s="400">
        <v>29066</v>
      </c>
      <c r="V54" s="419" t="s">
        <v>3</v>
      </c>
    </row>
    <row r="55" spans="3:22" ht="12.75">
      <c r="C55" s="160"/>
      <c r="D55" s="181"/>
      <c r="E55" s="182" t="s">
        <v>193</v>
      </c>
      <c r="F55" s="182"/>
      <c r="G55" s="182"/>
      <c r="H55" s="183"/>
      <c r="I55" s="184"/>
      <c r="J55" s="315">
        <v>10752</v>
      </c>
      <c r="K55" s="315">
        <v>10887</v>
      </c>
      <c r="L55" s="315">
        <v>11286</v>
      </c>
      <c r="M55" s="315">
        <v>11068</v>
      </c>
      <c r="N55" s="216">
        <v>11072</v>
      </c>
      <c r="O55" s="216">
        <v>11042</v>
      </c>
      <c r="P55" s="431">
        <v>10782</v>
      </c>
      <c r="Q55" s="431">
        <v>9509</v>
      </c>
      <c r="R55" s="431">
        <v>9134</v>
      </c>
      <c r="S55" s="431">
        <v>8726</v>
      </c>
      <c r="T55" s="431">
        <v>7252</v>
      </c>
      <c r="U55" s="431">
        <v>6696</v>
      </c>
      <c r="V55" s="417" t="s">
        <v>3</v>
      </c>
    </row>
    <row r="56" spans="3:22" ht="12.75">
      <c r="C56" s="160"/>
      <c r="D56" s="177"/>
      <c r="E56" s="523" t="s">
        <v>4</v>
      </c>
      <c r="F56" s="295" t="s">
        <v>125</v>
      </c>
      <c r="G56" s="162"/>
      <c r="H56" s="163"/>
      <c r="I56" s="164"/>
      <c r="J56" s="215">
        <v>51</v>
      </c>
      <c r="K56" s="215">
        <v>65</v>
      </c>
      <c r="L56" s="215">
        <v>42</v>
      </c>
      <c r="M56" s="215">
        <v>36</v>
      </c>
      <c r="N56" s="209">
        <v>65</v>
      </c>
      <c r="O56" s="209">
        <v>34</v>
      </c>
      <c r="P56" s="398">
        <v>38</v>
      </c>
      <c r="Q56" s="398">
        <v>46</v>
      </c>
      <c r="R56" s="398">
        <v>69</v>
      </c>
      <c r="S56" s="398">
        <v>43</v>
      </c>
      <c r="T56" s="398">
        <v>50</v>
      </c>
      <c r="U56" s="398">
        <v>51</v>
      </c>
      <c r="V56" s="418" t="s">
        <v>3</v>
      </c>
    </row>
    <row r="57" spans="3:22" ht="12.75">
      <c r="C57" s="160"/>
      <c r="D57" s="161"/>
      <c r="E57" s="524"/>
      <c r="F57" s="294" t="s">
        <v>65</v>
      </c>
      <c r="G57" s="165"/>
      <c r="H57" s="166"/>
      <c r="I57" s="167"/>
      <c r="J57" s="211">
        <v>4118</v>
      </c>
      <c r="K57" s="211">
        <v>3868</v>
      </c>
      <c r="L57" s="211">
        <v>3696</v>
      </c>
      <c r="M57" s="211">
        <v>3351</v>
      </c>
      <c r="N57" s="211">
        <v>3232</v>
      </c>
      <c r="O57" s="211">
        <v>3257</v>
      </c>
      <c r="P57" s="399">
        <v>2806</v>
      </c>
      <c r="Q57" s="399">
        <v>2812</v>
      </c>
      <c r="R57" s="399">
        <v>2741</v>
      </c>
      <c r="S57" s="399">
        <v>2505</v>
      </c>
      <c r="T57" s="399">
        <v>2392</v>
      </c>
      <c r="U57" s="399">
        <v>2362</v>
      </c>
      <c r="V57" s="418" t="s">
        <v>3</v>
      </c>
    </row>
    <row r="58" spans="3:22" ht="13.5" thickBot="1">
      <c r="C58" s="160"/>
      <c r="D58" s="168"/>
      <c r="E58" s="525"/>
      <c r="F58" s="178" t="s">
        <v>66</v>
      </c>
      <c r="G58" s="178"/>
      <c r="H58" s="179"/>
      <c r="I58" s="180"/>
      <c r="J58" s="213">
        <v>6583</v>
      </c>
      <c r="K58" s="213">
        <v>6954</v>
      </c>
      <c r="L58" s="213">
        <v>7548</v>
      </c>
      <c r="M58" s="213">
        <v>7681</v>
      </c>
      <c r="N58" s="213">
        <v>7775</v>
      </c>
      <c r="O58" s="213">
        <v>7751</v>
      </c>
      <c r="P58" s="400">
        <v>7938</v>
      </c>
      <c r="Q58" s="400">
        <v>6651</v>
      </c>
      <c r="R58" s="400">
        <v>6324</v>
      </c>
      <c r="S58" s="400">
        <v>6178</v>
      </c>
      <c r="T58" s="400">
        <v>4810</v>
      </c>
      <c r="U58" s="400">
        <v>4283</v>
      </c>
      <c r="V58" s="419" t="s">
        <v>3</v>
      </c>
    </row>
    <row r="59" spans="3:22" ht="12.75">
      <c r="C59" s="160"/>
      <c r="D59" s="310"/>
      <c r="E59" s="311" t="s">
        <v>136</v>
      </c>
      <c r="F59" s="311"/>
      <c r="G59" s="311"/>
      <c r="H59" s="312"/>
      <c r="I59" s="313"/>
      <c r="J59" s="314">
        <v>593</v>
      </c>
      <c r="K59" s="314">
        <v>482</v>
      </c>
      <c r="L59" s="314">
        <v>504</v>
      </c>
      <c r="M59" s="314">
        <v>627</v>
      </c>
      <c r="N59" s="314">
        <v>538</v>
      </c>
      <c r="O59" s="314">
        <v>511</v>
      </c>
      <c r="P59" s="432">
        <v>501</v>
      </c>
      <c r="Q59" s="432">
        <v>456</v>
      </c>
      <c r="R59" s="432">
        <v>500</v>
      </c>
      <c r="S59" s="432">
        <v>483</v>
      </c>
      <c r="T59" s="432">
        <v>473</v>
      </c>
      <c r="U59" s="432">
        <v>408</v>
      </c>
      <c r="V59" s="417" t="s">
        <v>3</v>
      </c>
    </row>
    <row r="60" spans="3:22" ht="12.75">
      <c r="C60" s="160"/>
      <c r="D60" s="177"/>
      <c r="E60" s="523" t="s">
        <v>4</v>
      </c>
      <c r="F60" s="295" t="s">
        <v>125</v>
      </c>
      <c r="G60" s="162"/>
      <c r="H60" s="163"/>
      <c r="I60" s="164"/>
      <c r="J60" s="215">
        <v>74</v>
      </c>
      <c r="K60" s="215">
        <v>44</v>
      </c>
      <c r="L60" s="215">
        <v>43</v>
      </c>
      <c r="M60" s="209">
        <v>31</v>
      </c>
      <c r="N60" s="209">
        <v>41</v>
      </c>
      <c r="O60" s="209">
        <v>27</v>
      </c>
      <c r="P60" s="398">
        <v>34</v>
      </c>
      <c r="Q60" s="398">
        <v>22</v>
      </c>
      <c r="R60" s="398">
        <v>45</v>
      </c>
      <c r="S60" s="398">
        <v>53</v>
      </c>
      <c r="T60" s="398">
        <v>55</v>
      </c>
      <c r="U60" s="398">
        <v>41</v>
      </c>
      <c r="V60" s="418" t="s">
        <v>3</v>
      </c>
    </row>
    <row r="61" spans="3:22" ht="12.75">
      <c r="C61" s="160"/>
      <c r="D61" s="161"/>
      <c r="E61" s="524"/>
      <c r="F61" s="294" t="s">
        <v>65</v>
      </c>
      <c r="G61" s="165"/>
      <c r="H61" s="166"/>
      <c r="I61" s="167"/>
      <c r="J61" s="211">
        <v>76</v>
      </c>
      <c r="K61" s="211">
        <v>81</v>
      </c>
      <c r="L61" s="211">
        <v>57</v>
      </c>
      <c r="M61" s="211">
        <v>93</v>
      </c>
      <c r="N61" s="211">
        <v>92</v>
      </c>
      <c r="O61" s="211">
        <v>85</v>
      </c>
      <c r="P61" s="399">
        <v>78</v>
      </c>
      <c r="Q61" s="399">
        <v>82</v>
      </c>
      <c r="R61" s="399">
        <v>89</v>
      </c>
      <c r="S61" s="399">
        <v>100</v>
      </c>
      <c r="T61" s="399">
        <v>85</v>
      </c>
      <c r="U61" s="399">
        <v>103</v>
      </c>
      <c r="V61" s="418" t="s">
        <v>3</v>
      </c>
    </row>
    <row r="62" spans="3:22" ht="13.5" thickBot="1">
      <c r="C62" s="160"/>
      <c r="D62" s="168"/>
      <c r="E62" s="525"/>
      <c r="F62" s="165" t="s">
        <v>66</v>
      </c>
      <c r="G62" s="178"/>
      <c r="H62" s="179"/>
      <c r="I62" s="180"/>
      <c r="J62" s="213">
        <v>443</v>
      </c>
      <c r="K62" s="213">
        <v>357</v>
      </c>
      <c r="L62" s="213">
        <v>404</v>
      </c>
      <c r="M62" s="213">
        <v>503</v>
      </c>
      <c r="N62" s="213">
        <v>405</v>
      </c>
      <c r="O62" s="213">
        <v>399</v>
      </c>
      <c r="P62" s="400">
        <v>389</v>
      </c>
      <c r="Q62" s="400">
        <v>352</v>
      </c>
      <c r="R62" s="400">
        <v>366</v>
      </c>
      <c r="S62" s="400">
        <v>330</v>
      </c>
      <c r="T62" s="400">
        <v>333</v>
      </c>
      <c r="U62" s="400">
        <v>264</v>
      </c>
      <c r="V62" s="419" t="s">
        <v>3</v>
      </c>
    </row>
    <row r="63" spans="3:22" ht="13.5">
      <c r="C63" s="148"/>
      <c r="D63" s="75" t="s">
        <v>91</v>
      </c>
      <c r="E63" s="76"/>
      <c r="F63" s="76"/>
      <c r="G63" s="76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63" t="s">
        <v>185</v>
      </c>
    </row>
    <row r="64" spans="4:22" ht="18.75" customHeight="1">
      <c r="D64" s="64" t="s">
        <v>1</v>
      </c>
      <c r="E64" s="486" t="s">
        <v>152</v>
      </c>
      <c r="F64" s="486"/>
      <c r="G64" s="486"/>
      <c r="H64" s="486"/>
      <c r="I64" s="486"/>
      <c r="J64" s="486"/>
      <c r="K64" s="486"/>
      <c r="L64" s="486"/>
      <c r="M64" s="486"/>
      <c r="N64" s="486"/>
      <c r="O64" s="486"/>
      <c r="P64" s="486"/>
      <c r="Q64" s="486"/>
      <c r="R64" s="486"/>
      <c r="S64" s="486"/>
      <c r="T64" s="486"/>
      <c r="U64" s="486"/>
      <c r="V64" s="486"/>
    </row>
  </sheetData>
  <sheetProtection/>
  <mergeCells count="27">
    <mergeCell ref="U7:U10"/>
    <mergeCell ref="E52:E54"/>
    <mergeCell ref="E56:E58"/>
    <mergeCell ref="R7:R10"/>
    <mergeCell ref="Q7:Q10"/>
    <mergeCell ref="E31:E33"/>
    <mergeCell ref="E35:E37"/>
    <mergeCell ref="E39:E41"/>
    <mergeCell ref="E22:E24"/>
    <mergeCell ref="P7:P10"/>
    <mergeCell ref="O7:O10"/>
    <mergeCell ref="S7:S10"/>
    <mergeCell ref="E48:E50"/>
    <mergeCell ref="E43:E45"/>
    <mergeCell ref="M7:M10"/>
    <mergeCell ref="N7:N10"/>
    <mergeCell ref="E26:E28"/>
    <mergeCell ref="T7:T10"/>
    <mergeCell ref="E64:V64"/>
    <mergeCell ref="V7:V10"/>
    <mergeCell ref="E14:E16"/>
    <mergeCell ref="J7:J10"/>
    <mergeCell ref="K7:K10"/>
    <mergeCell ref="L7:L10"/>
    <mergeCell ref="D7:I11"/>
    <mergeCell ref="E18:E20"/>
    <mergeCell ref="E60:E62"/>
  </mergeCells>
  <conditionalFormatting sqref="V28">
    <cfRule type="expression" priority="1" dxfId="0" stopIfTrue="1">
      <formula>#REF!=" "</formula>
    </cfRule>
  </conditionalFormatting>
  <conditionalFormatting sqref="G7">
    <cfRule type="expression" priority="2" dxfId="0" stopIfTrue="1">
      <formula>#REF!=" "</formula>
    </cfRule>
  </conditionalFormatting>
  <conditionalFormatting sqref="D7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2013-01-29T10:44:02Z</cp:lastPrinted>
  <dcterms:created xsi:type="dcterms:W3CDTF">2000-10-16T14:33:05Z</dcterms:created>
  <dcterms:modified xsi:type="dcterms:W3CDTF">2016-06-06T06:44:24Z</dcterms:modified>
  <cp:category/>
  <cp:version/>
  <cp:contentType/>
  <cp:contentStatus/>
</cp:coreProperties>
</file>