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zamítn." sheetId="1" r:id="rId1"/>
    <sheet name="dotace" sheetId="2" r:id="rId2"/>
  </sheets>
  <definedNames>
    <definedName name="_xlnm.Print_Area" localSheetId="1">'dotace'!$A$1:$K$90</definedName>
  </definedNames>
  <calcPr fullCalcOnLoad="1"/>
</workbook>
</file>

<file path=xl/sharedStrings.xml><?xml version="1.0" encoding="utf-8"?>
<sst xmlns="http://schemas.openxmlformats.org/spreadsheetml/2006/main" count="502" uniqueCount="346">
  <si>
    <t xml:space="preserve">Název akce </t>
  </si>
  <si>
    <t xml:space="preserve">Místo akce </t>
  </si>
  <si>
    <t>Celkové náklady</t>
  </si>
  <si>
    <t xml:space="preserve">Poznámka </t>
  </si>
  <si>
    <t xml:space="preserve">Paplošský ráj </t>
  </si>
  <si>
    <t xml:space="preserve">Rajnochovice </t>
  </si>
  <si>
    <t xml:space="preserve">Společenství (Jan10) </t>
  </si>
  <si>
    <t xml:space="preserve">dokončení rekonstrukce </t>
  </si>
  <si>
    <t xml:space="preserve">Malý princ.o.s.   </t>
  </si>
  <si>
    <t>Klub Pižďuch</t>
  </si>
  <si>
    <t>Praha 5</t>
  </si>
  <si>
    <t>TZ</t>
  </si>
  <si>
    <t>AMAVET</t>
  </si>
  <si>
    <t>Q klub Příbram</t>
  </si>
  <si>
    <t>plynové kotle a řídící automatika</t>
  </si>
  <si>
    <t xml:space="preserve">Sdružení TELEPACE  </t>
  </si>
  <si>
    <t>rekonstrukce budovy</t>
  </si>
  <si>
    <t xml:space="preserve">Ostrava </t>
  </si>
  <si>
    <t xml:space="preserve">Duha </t>
  </si>
  <si>
    <t xml:space="preserve">rekonstrukce střechy a kanalizace </t>
  </si>
  <si>
    <t xml:space="preserve">Budišovice </t>
  </si>
  <si>
    <t>Duha</t>
  </si>
  <si>
    <t xml:space="preserve">rekonstrukce chaty </t>
  </si>
  <si>
    <t xml:space="preserve">Nové Město na Moravě </t>
  </si>
  <si>
    <t>rekonstrukce chaty</t>
  </si>
  <si>
    <t xml:space="preserve">Salesiánské hnutí mládeže </t>
  </si>
  <si>
    <t>Praha-Karlín</t>
  </si>
  <si>
    <t>kopírka</t>
  </si>
  <si>
    <t>Salesiánské hnutí mládeže</t>
  </si>
  <si>
    <t>pec na keramiku</t>
  </si>
  <si>
    <t xml:space="preserve">Pardubice </t>
  </si>
  <si>
    <t>keramická pec</t>
  </si>
  <si>
    <t>pianino</t>
  </si>
  <si>
    <t>Uhříněves</t>
  </si>
  <si>
    <t>ústředí</t>
  </si>
  <si>
    <t>nafukovací skákadlo</t>
  </si>
  <si>
    <t>Sdružení turistických a tábornických oddílů</t>
  </si>
  <si>
    <t>Nebeská Rybná</t>
  </si>
  <si>
    <t>ATOM</t>
  </si>
  <si>
    <t>vodní vrt</t>
  </si>
  <si>
    <t>Dědov</t>
  </si>
  <si>
    <t xml:space="preserve">vodní vrt </t>
  </si>
  <si>
    <t>nákup pozemku</t>
  </si>
  <si>
    <t xml:space="preserve">vlek na lodě </t>
  </si>
  <si>
    <t xml:space="preserve">dataprojektor </t>
  </si>
  <si>
    <t>notebook</t>
  </si>
  <si>
    <t>lyžařský vlek</t>
  </si>
  <si>
    <t>Polana</t>
  </si>
  <si>
    <t>vlek lyžařský</t>
  </si>
  <si>
    <t>AICM ČR</t>
  </si>
  <si>
    <t>server+ příslušenství</t>
  </si>
  <si>
    <t xml:space="preserve">kopírka </t>
  </si>
  <si>
    <t xml:space="preserve">server </t>
  </si>
  <si>
    <t>YMCA Brno</t>
  </si>
  <si>
    <t>server</t>
  </si>
  <si>
    <t>dataprojektor</t>
  </si>
  <si>
    <t>PC-notebook</t>
  </si>
  <si>
    <t>Royal Rangers</t>
  </si>
  <si>
    <t xml:space="preserve">notebook dataprojektor </t>
  </si>
  <si>
    <t>dataprojektor a notebook</t>
  </si>
  <si>
    <t>prezentační zařízení</t>
  </si>
  <si>
    <t>notebook a projektor</t>
  </si>
  <si>
    <t>FOS</t>
  </si>
  <si>
    <t xml:space="preserve">Středisko Radost </t>
  </si>
  <si>
    <t>Klášterec nad Orlicí</t>
  </si>
  <si>
    <t>bazén</t>
  </si>
  <si>
    <t>rekonstrukce záchodů</t>
  </si>
  <si>
    <t>rekostrukce WC</t>
  </si>
  <si>
    <t>Werichovci</t>
  </si>
  <si>
    <t xml:space="preserve">základna </t>
  </si>
  <si>
    <t xml:space="preserve">Markvartovice </t>
  </si>
  <si>
    <t xml:space="preserve">Asociace středoškolských klubů </t>
  </si>
  <si>
    <t>posilovací stroj</t>
  </si>
  <si>
    <t xml:space="preserve">SPŠ Ostrava </t>
  </si>
  <si>
    <t xml:space="preserve">keramická pec </t>
  </si>
  <si>
    <t>DM ISŠS Ústí nad Labem</t>
  </si>
  <si>
    <t xml:space="preserve">Pionýr </t>
  </si>
  <si>
    <t>TZ Rakovan</t>
  </si>
  <si>
    <t xml:space="preserve">Jedovnice </t>
  </si>
  <si>
    <t>vybudování WC</t>
  </si>
  <si>
    <t xml:space="preserve">Plichtice </t>
  </si>
  <si>
    <t>Kamensko</t>
  </si>
  <si>
    <t>výstavba 10 chatek</t>
  </si>
  <si>
    <t xml:space="preserve">Damašek Pustá Rybná </t>
  </si>
  <si>
    <t xml:space="preserve">půdní vestavba </t>
  </si>
  <si>
    <t xml:space="preserve">TZ Podskalák </t>
  </si>
  <si>
    <t>Studnice u Jívky</t>
  </si>
  <si>
    <t>stavba 2 chatek</t>
  </si>
  <si>
    <t xml:space="preserve">Újezd u Plánice </t>
  </si>
  <si>
    <t>okna a podlahy</t>
  </si>
  <si>
    <t xml:space="preserve">Heraltice </t>
  </si>
  <si>
    <t>dotace pouze v r. 2001</t>
  </si>
  <si>
    <t xml:space="preserve">Meziměstí </t>
  </si>
  <si>
    <t>Žumberk</t>
  </si>
  <si>
    <t>stroj DUPLO</t>
  </si>
  <si>
    <t>tiskařské zařízení</t>
  </si>
  <si>
    <t>JUNÁK</t>
  </si>
  <si>
    <t>Roudnice nad Labem</t>
  </si>
  <si>
    <t>Telecí u Poličky</t>
  </si>
  <si>
    <t>ČOV, septik, sociální zařízení</t>
  </si>
  <si>
    <t>likvidace povodní</t>
  </si>
  <si>
    <t xml:space="preserve">České Budějovice </t>
  </si>
  <si>
    <t xml:space="preserve">Třebíč </t>
  </si>
  <si>
    <t xml:space="preserve">Volyně </t>
  </si>
  <si>
    <t xml:space="preserve">pokračování rekonstrukce </t>
  </si>
  <si>
    <t>Nové Město nad Metují</t>
  </si>
  <si>
    <t>ČOV a septik</t>
  </si>
  <si>
    <t>Pozďatín, Oslavany</t>
  </si>
  <si>
    <t>dostavba podkroví</t>
  </si>
  <si>
    <t xml:space="preserve">Skautský dům </t>
  </si>
  <si>
    <t>Frýdek - Místek</t>
  </si>
  <si>
    <t>Plzeň</t>
  </si>
  <si>
    <t>vlek na lodě</t>
  </si>
  <si>
    <t xml:space="preserve">Praha </t>
  </si>
  <si>
    <t xml:space="preserve">Chotětovice </t>
  </si>
  <si>
    <t xml:space="preserve">Název </t>
  </si>
  <si>
    <t>Termín</t>
  </si>
  <si>
    <t>zahájení</t>
  </si>
  <si>
    <t>ukončení</t>
  </si>
  <si>
    <t xml:space="preserve">Požadovaná </t>
  </si>
  <si>
    <t>dotace</t>
  </si>
  <si>
    <t xml:space="preserve">Účel dotace </t>
  </si>
  <si>
    <t xml:space="preserve">Doporučená </t>
  </si>
  <si>
    <t>rekonstrukce klubu</t>
  </si>
  <si>
    <t>pořízení 3 chatek</t>
  </si>
  <si>
    <t>rekonstrukce kotelny</t>
  </si>
  <si>
    <t>rekonstrukce stropu, střechy, kanalizace</t>
  </si>
  <si>
    <t>rekonstrukce základny</t>
  </si>
  <si>
    <t>Modrá Střelka Náchod</t>
  </si>
  <si>
    <t>stavba chatek</t>
  </si>
  <si>
    <t>rekonstrukce TZ</t>
  </si>
  <si>
    <t>dokončení stavby ubytovací části</t>
  </si>
  <si>
    <t>server + příslušenství</t>
  </si>
  <si>
    <t>ICM Tábor</t>
  </si>
  <si>
    <t>Český Krumlov</t>
  </si>
  <si>
    <t>ČSOP-SMOP</t>
  </si>
  <si>
    <t>laminátový bazén</t>
  </si>
  <si>
    <t>rekonstrukce sociálního zařízení</t>
  </si>
  <si>
    <t>Skautský dům „ŘÍP“- rekonstrukce</t>
  </si>
  <si>
    <t>rekonstrukce skautského domu</t>
  </si>
  <si>
    <t>Valcha III - rekonstrukce vodní základny</t>
  </si>
  <si>
    <t>obnova po povodních</t>
  </si>
  <si>
    <t>rekonstrukce klubovny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</si>
  <si>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</si>
  <si>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</si>
  <si>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</si>
  <si>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</si>
  <si>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</si>
  <si>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</si>
  <si>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</si>
  <si>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</si>
  <si>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</si>
  <si>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</si>
  <si>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</si>
  <si>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III.</t>
  </si>
  <si>
    <t>Návrh rozdělení investičních dotací NNO na rok 2004</t>
  </si>
  <si>
    <t>strojní vybavení</t>
  </si>
  <si>
    <t xml:space="preserve">70 tis. Kč dataprojektor - Lomnice </t>
  </si>
  <si>
    <t>do 90 %</t>
  </si>
  <si>
    <t>50 tis.Kč dataprojektor -Příbram</t>
  </si>
  <si>
    <t>do 90 % čerpání</t>
  </si>
  <si>
    <t>Jižní Morava</t>
  </si>
  <si>
    <t>Kaménka</t>
  </si>
  <si>
    <t>pokračování rekonstrukce -</t>
  </si>
  <si>
    <t>do 100%</t>
  </si>
  <si>
    <t>rekonstrukce TZ - I. etapa</t>
  </si>
  <si>
    <t>rekonstrukce TZ - II. etapa</t>
  </si>
  <si>
    <t>Mezholezy</t>
  </si>
  <si>
    <t>rekonstrukce střechy,odpady, vytápění</t>
  </si>
  <si>
    <t>Uherské Hradiště</t>
  </si>
  <si>
    <t>celková rekonstrukce objektu</t>
  </si>
  <si>
    <t>rekonstrukce základny - I.etapa</t>
  </si>
  <si>
    <t>Sloup v Čechách</t>
  </si>
  <si>
    <t xml:space="preserve">rekonstrukce střech, zabezpečení, rozvody </t>
  </si>
  <si>
    <t>rekonstrukce klubovny-Stříbrná rosa</t>
  </si>
  <si>
    <t>Staňkov</t>
  </si>
  <si>
    <t>rekonstrukce objektu</t>
  </si>
  <si>
    <t>Poděbrady</t>
  </si>
  <si>
    <t>AZIMUT</t>
  </si>
  <si>
    <t>dostavba srubu</t>
  </si>
  <si>
    <t>Roseč u J. Hradce</t>
  </si>
  <si>
    <t>dokončení srubu</t>
  </si>
  <si>
    <t>D.O.S.</t>
  </si>
  <si>
    <t>Davle</t>
  </si>
  <si>
    <t>DEMARO</t>
  </si>
  <si>
    <t>Lomy u Domaslavi</t>
  </si>
  <si>
    <t>dokončení rekonstrukce - gastroprovoz</t>
  </si>
  <si>
    <t>ČOV</t>
  </si>
  <si>
    <t>Kočvarův Mlýn</t>
  </si>
  <si>
    <t>Elim Opava</t>
  </si>
  <si>
    <t>Opava</t>
  </si>
  <si>
    <t>pokračování rekonstrukce SD</t>
  </si>
  <si>
    <t>Plaňany</t>
  </si>
  <si>
    <t>vytápění objektu</t>
  </si>
  <si>
    <t>Zlatá Koruna</t>
  </si>
  <si>
    <t xml:space="preserve">centrální vytápění objektu </t>
  </si>
  <si>
    <t>základna Severní Hvězda</t>
  </si>
  <si>
    <t>Hrubá Voda</t>
  </si>
  <si>
    <t>Kolpingovo dílo</t>
  </si>
  <si>
    <t>TZ Vyhlídka</t>
  </si>
  <si>
    <t>Češkovice</t>
  </si>
  <si>
    <t>Kondor</t>
  </si>
  <si>
    <t>Albrechtice</t>
  </si>
  <si>
    <t>Liga lesní moudrosti</t>
  </si>
  <si>
    <t>kanalizace</t>
  </si>
  <si>
    <t>Filipova Huť</t>
  </si>
  <si>
    <t>kanalizacw</t>
  </si>
  <si>
    <t>rekonstrukce a přístavba</t>
  </si>
  <si>
    <t>rekonstrukce objektu a přístavba</t>
  </si>
  <si>
    <t>Kosí potok</t>
  </si>
  <si>
    <t>nákup pozemku pro tábořiště</t>
  </si>
  <si>
    <t>dataprojektor a notebookem</t>
  </si>
  <si>
    <t>dataprojektor, notebook</t>
  </si>
  <si>
    <t>Mladí sociální demokraté</t>
  </si>
  <si>
    <t>rekonstrukce střediska České srdce</t>
  </si>
  <si>
    <t>Morávka</t>
  </si>
  <si>
    <t>celková rekonstrukce střediska</t>
  </si>
  <si>
    <t>vybudování jídelny a skladu</t>
  </si>
  <si>
    <t>rekonstrukce topení</t>
  </si>
  <si>
    <t>ústředí Praha</t>
  </si>
  <si>
    <t>rekonstrukce kotelny - Klub mládeže</t>
  </si>
  <si>
    <t>rekonstrukce kotelny a topného systému</t>
  </si>
  <si>
    <t>Rada dětí a mládeže Libereckého kraje</t>
  </si>
  <si>
    <t>rekonstrukce Informačního centra ml.</t>
  </si>
  <si>
    <t>Liberec</t>
  </si>
  <si>
    <t>rekonstrukce ICM</t>
  </si>
  <si>
    <t>do 90%</t>
  </si>
  <si>
    <t>do 85%</t>
  </si>
  <si>
    <t>rekonstrukce soc. zařízení</t>
  </si>
  <si>
    <t>Praha-Uhříněves</t>
  </si>
  <si>
    <t xml:space="preserve">rekonstrukce sociálního zařízení </t>
  </si>
  <si>
    <t>S.D.M.</t>
  </si>
  <si>
    <t>kopírka a PC</t>
  </si>
  <si>
    <t>kopírka pro České Budějovice</t>
  </si>
  <si>
    <t>Sdružení Jedlová</t>
  </si>
  <si>
    <t>rekonstrukce Centra</t>
  </si>
  <si>
    <t>Deštné v Orl. Horách</t>
  </si>
  <si>
    <t xml:space="preserve">rekonstrukce Centra života mládeže </t>
  </si>
  <si>
    <t>dekončení rekonstrukce střechy</t>
  </si>
  <si>
    <t>rekonstrukce střediska</t>
  </si>
  <si>
    <t>Krásno</t>
  </si>
  <si>
    <t>výjimka</t>
  </si>
  <si>
    <t>TZ Pastouška</t>
  </si>
  <si>
    <t>Pacov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</si>
  <si>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</si>
  <si>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</si>
  <si>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</si>
  <si>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</si>
  <si>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</si>
  <si>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</si>
  <si>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</si>
  <si>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</si>
  <si>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</si>
  <si>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</si>
  <si>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</si>
  <si>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</si>
  <si>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</si>
  <si>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</si>
  <si>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</si>
  <si>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</si>
  <si>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</si>
  <si>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</si>
  <si>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</si>
  <si>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</si>
  <si>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</si>
  <si>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</si>
  <si>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</si>
  <si>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</si>
  <si>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</si>
  <si>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</si>
  <si>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</si>
  <si>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</si>
  <si>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</si>
  <si>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</si>
  <si>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</si>
  <si>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</si>
  <si>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</si>
  <si>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</si>
  <si>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</si>
  <si>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</si>
  <si>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</si>
  <si>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</si>
  <si>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</si>
  <si>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</si>
  <si>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</si>
  <si>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</si>
  <si>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</si>
  <si>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</si>
  <si>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</si>
  <si>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</si>
  <si>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</si>
  <si>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</si>
  <si>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</si>
  <si>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</si>
  <si>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</si>
  <si>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</si>
  <si>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</si>
  <si>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</si>
  <si>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</si>
  <si>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</si>
  <si>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</si>
  <si>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</si>
  <si>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</si>
  <si>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</si>
  <si>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</si>
  <si>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</si>
  <si>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</si>
  <si>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</si>
  <si>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</si>
  <si>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</si>
  <si>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</si>
  <si>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</si>
  <si>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</si>
  <si>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</si>
  <si>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</si>
  <si>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</si>
  <si>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>Nedoporučené projekty</t>
  </si>
  <si>
    <t>klubovna Robinsoni</t>
  </si>
  <si>
    <t>nájemní smlouva pouze do r. 2009, chybí souhlas majitele s rekonstrukcí</t>
  </si>
  <si>
    <t>Junák</t>
  </si>
  <si>
    <t>rekonstrukce Skautského domu</t>
  </si>
  <si>
    <t>projekt není zpracován celkově s výhledem do budoucna</t>
  </si>
  <si>
    <t>skautský srub</t>
  </si>
  <si>
    <t>Jičín</t>
  </si>
  <si>
    <t>neúměrně vysoké náklady, není proveden rozpis porinvestovaných prostředků</t>
  </si>
  <si>
    <t>Domašov nad Bystřicí</t>
  </si>
  <si>
    <t>Vzděl. a výcvikové středisko</t>
  </si>
  <si>
    <t>neuvedeno</t>
  </si>
  <si>
    <t>Defurovy Lažany</t>
  </si>
  <si>
    <t>jedná se o opravu</t>
  </si>
  <si>
    <t>Krajská organizace Pionýra - Vysočina</t>
  </si>
  <si>
    <t>turisticko-sportovní vybavení</t>
  </si>
  <si>
    <t>Jihlava</t>
  </si>
  <si>
    <t>není investice</t>
  </si>
  <si>
    <t>traktor s přívěsem</t>
  </si>
  <si>
    <t>dopravní prostředky nelze hradit z dotace</t>
  </si>
  <si>
    <t>Klub Oáza - rekonstrukce</t>
  </si>
  <si>
    <t>Počítačová síť</t>
  </si>
  <si>
    <t>Mladá Boleslav</t>
  </si>
  <si>
    <t>Praha</t>
  </si>
  <si>
    <t>bude řešeno centrálně</t>
  </si>
  <si>
    <t>Vodácký oddíl Neptun</t>
  </si>
  <si>
    <t>vybavení</t>
  </si>
  <si>
    <t>Znojmo</t>
  </si>
  <si>
    <t>nejedná se o investice</t>
  </si>
  <si>
    <t xml:space="preserve">Sarkander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</si>
</sst>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9" fontId="0" fillId="0" borderId="8" xfId="0" applyNumberFormat="1" applyBorder="1" applyAlignment="1">
      <alignment horizontal="left"/>
    </xf>
    <xf numFmtId="0" fontId="0" fillId="0" borderId="4" xfId="0" applyBorder="1" applyAlignment="1">
      <alignment horizontal="right"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5" xfId="0" applyNumberFormat="1" applyBorder="1" applyAlignment="1">
      <alignment horizontal="right"/>
    </xf>
    <xf numFmtId="9" fontId="0" fillId="0" borderId="9" xfId="0" applyNumberFormat="1" applyBorder="1" applyAlignment="1">
      <alignment horizontal="left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17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9" fontId="0" fillId="0" borderId="10" xfId="0" applyNumberForma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 topLeftCell="C1">
      <selection activeCell="G16" sqref="G16"/>
    </sheetView>
  </sheetViews>
  <sheetFormatPr defaultColWidth="9.00390625" defaultRowHeight="12.75"/>
  <cols>
    <col min="1" max="1" width="4.875" style="0" customWidth="1"/>
    <col min="2" max="2" width="38.875" style="0" customWidth="1"/>
    <col min="3" max="3" width="35.875" style="0" customWidth="1"/>
    <col min="4" max="4" width="22.125" style="0" customWidth="1"/>
    <col min="5" max="5" width="9.375" style="0" customWidth="1"/>
    <col min="6" max="6" width="9.625" style="0" customWidth="1"/>
    <col min="7" max="7" width="16.00390625" style="0" customWidth="1"/>
    <col min="8" max="8" width="12.00390625" style="14" customWidth="1"/>
    <col min="9" max="9" width="12.125" style="14" customWidth="1"/>
    <col min="10" max="10" width="38.25390625" style="17" customWidth="1"/>
    <col min="11" max="11" width="39.75390625" style="17" customWidth="1"/>
  </cols>
  <sheetData>
    <row r="1" ht="18">
      <c r="K1" s="35" t="s">
        <v>154</v>
      </c>
    </row>
    <row r="3" spans="1:2" ht="18">
      <c r="A3" s="2" t="s">
        <v>316</v>
      </c>
      <c r="B3" s="2"/>
    </row>
    <row r="4" ht="13.5" thickBot="1"/>
    <row r="5" spans="1:11" ht="12.75">
      <c r="A5" s="53"/>
      <c r="B5" s="49" t="s">
        <v>115</v>
      </c>
      <c r="C5" s="49" t="s">
        <v>0</v>
      </c>
      <c r="D5" s="49" t="s">
        <v>1</v>
      </c>
      <c r="E5" s="47" t="s">
        <v>116</v>
      </c>
      <c r="F5" s="48"/>
      <c r="G5" s="49" t="s">
        <v>2</v>
      </c>
      <c r="H5" s="8" t="s">
        <v>119</v>
      </c>
      <c r="I5" s="8" t="s">
        <v>122</v>
      </c>
      <c r="J5" s="49" t="s">
        <v>121</v>
      </c>
      <c r="K5" s="51" t="s">
        <v>3</v>
      </c>
    </row>
    <row r="6" spans="1:11" ht="13.5" thickBot="1">
      <c r="A6" s="54"/>
      <c r="B6" s="50"/>
      <c r="C6" s="50"/>
      <c r="D6" s="50"/>
      <c r="E6" s="9" t="s">
        <v>117</v>
      </c>
      <c r="F6" s="9" t="s">
        <v>118</v>
      </c>
      <c r="G6" s="50"/>
      <c r="H6" s="9" t="s">
        <v>120</v>
      </c>
      <c r="I6" s="9" t="s">
        <v>120</v>
      </c>
      <c r="J6" s="50"/>
      <c r="K6" s="52"/>
    </row>
    <row r="7" spans="1:11" ht="13.5" thickTop="1">
      <c r="A7" s="4" t="s">
        <v>144</v>
      </c>
      <c r="B7" s="3" t="s">
        <v>38</v>
      </c>
      <c r="C7" s="3" t="s">
        <v>317</v>
      </c>
      <c r="D7" s="3" t="s">
        <v>177</v>
      </c>
      <c r="E7" s="3">
        <v>2004</v>
      </c>
      <c r="F7" s="3">
        <v>2004</v>
      </c>
      <c r="G7" s="11">
        <v>277967</v>
      </c>
      <c r="H7" s="16">
        <v>277967</v>
      </c>
      <c r="I7" s="16">
        <v>0</v>
      </c>
      <c r="J7" s="13" t="s">
        <v>318</v>
      </c>
      <c r="K7" s="19"/>
    </row>
    <row r="8" spans="1:11" ht="12.75">
      <c r="A8" s="4" t="s">
        <v>145</v>
      </c>
      <c r="B8" s="3" t="s">
        <v>319</v>
      </c>
      <c r="C8" s="3" t="s">
        <v>320</v>
      </c>
      <c r="D8" s="3" t="s">
        <v>101</v>
      </c>
      <c r="E8" s="3">
        <v>2003</v>
      </c>
      <c r="F8" s="3">
        <v>2005</v>
      </c>
      <c r="G8" s="11">
        <v>1612710</v>
      </c>
      <c r="H8" s="16">
        <v>1128900</v>
      </c>
      <c r="I8" s="16">
        <v>0</v>
      </c>
      <c r="J8" s="13" t="s">
        <v>321</v>
      </c>
      <c r="K8" s="19"/>
    </row>
    <row r="9" spans="1:11" ht="12.75">
      <c r="A9" s="4" t="s">
        <v>146</v>
      </c>
      <c r="B9" s="3" t="s">
        <v>319</v>
      </c>
      <c r="C9" s="3" t="s">
        <v>322</v>
      </c>
      <c r="D9" s="3" t="s">
        <v>323</v>
      </c>
      <c r="E9" s="3">
        <v>2004</v>
      </c>
      <c r="F9" s="3">
        <v>2005</v>
      </c>
      <c r="G9" s="11">
        <v>1105732</v>
      </c>
      <c r="H9" s="16">
        <v>935000</v>
      </c>
      <c r="I9" s="16">
        <v>0</v>
      </c>
      <c r="J9" s="13" t="s">
        <v>324</v>
      </c>
      <c r="K9" s="19"/>
    </row>
    <row r="10" spans="1:11" ht="12.75">
      <c r="A10" s="4" t="s">
        <v>147</v>
      </c>
      <c r="B10" s="3" t="s">
        <v>319</v>
      </c>
      <c r="C10" s="3" t="s">
        <v>326</v>
      </c>
      <c r="D10" s="3" t="s">
        <v>325</v>
      </c>
      <c r="E10" s="3">
        <v>2004</v>
      </c>
      <c r="F10" s="3" t="s">
        <v>327</v>
      </c>
      <c r="G10" s="11">
        <v>560000</v>
      </c>
      <c r="H10" s="16">
        <v>476000</v>
      </c>
      <c r="I10" s="14">
        <v>0</v>
      </c>
      <c r="J10" s="42" t="s">
        <v>321</v>
      </c>
      <c r="K10" s="19"/>
    </row>
    <row r="11" spans="1:11" ht="12.75">
      <c r="A11" s="4" t="s">
        <v>148</v>
      </c>
      <c r="B11" s="3" t="s">
        <v>201</v>
      </c>
      <c r="C11" s="3" t="s">
        <v>127</v>
      </c>
      <c r="D11" s="3" t="s">
        <v>328</v>
      </c>
      <c r="E11" s="3">
        <v>2004</v>
      </c>
      <c r="F11" s="3">
        <v>2005</v>
      </c>
      <c r="G11" s="11">
        <v>185400</v>
      </c>
      <c r="H11" s="16">
        <v>129780</v>
      </c>
      <c r="I11" s="16">
        <v>0</v>
      </c>
      <c r="J11" s="13" t="s">
        <v>329</v>
      </c>
      <c r="K11" s="19"/>
    </row>
    <row r="12" spans="1:11" ht="12.75">
      <c r="A12" s="4" t="s">
        <v>149</v>
      </c>
      <c r="B12" s="3" t="s">
        <v>330</v>
      </c>
      <c r="C12" s="3" t="s">
        <v>331</v>
      </c>
      <c r="D12" s="3" t="s">
        <v>332</v>
      </c>
      <c r="E12" s="3">
        <v>2004</v>
      </c>
      <c r="F12" s="3">
        <v>2004</v>
      </c>
      <c r="G12" s="11">
        <v>162543</v>
      </c>
      <c r="H12" s="16">
        <v>113780</v>
      </c>
      <c r="I12" s="16">
        <v>0</v>
      </c>
      <c r="J12" s="36" t="s">
        <v>333</v>
      </c>
      <c r="K12" s="19"/>
    </row>
    <row r="13" spans="1:11" ht="12.75">
      <c r="A13" s="4" t="s">
        <v>150</v>
      </c>
      <c r="B13" s="37" t="s">
        <v>203</v>
      </c>
      <c r="C13" s="37" t="s">
        <v>334</v>
      </c>
      <c r="D13" s="37" t="s">
        <v>34</v>
      </c>
      <c r="E13" s="37">
        <v>2004</v>
      </c>
      <c r="F13" s="37">
        <v>2005</v>
      </c>
      <c r="G13" s="39">
        <v>262104</v>
      </c>
      <c r="H13" s="40">
        <v>262104</v>
      </c>
      <c r="I13" s="40">
        <v>0</v>
      </c>
      <c r="J13" s="41" t="s">
        <v>335</v>
      </c>
      <c r="K13" s="19"/>
    </row>
    <row r="14" spans="1:11" ht="12.75">
      <c r="A14" s="4" t="s">
        <v>151</v>
      </c>
      <c r="B14" s="3" t="s">
        <v>76</v>
      </c>
      <c r="C14" s="3" t="s">
        <v>336</v>
      </c>
      <c r="D14" s="3" t="s">
        <v>338</v>
      </c>
      <c r="E14" s="3">
        <v>2004</v>
      </c>
      <c r="F14" s="3">
        <v>2004</v>
      </c>
      <c r="G14" s="11">
        <v>300000</v>
      </c>
      <c r="H14" s="16">
        <v>300000</v>
      </c>
      <c r="I14" s="16">
        <v>0</v>
      </c>
      <c r="J14" s="30" t="s">
        <v>321</v>
      </c>
      <c r="K14" s="21"/>
    </row>
    <row r="15" spans="1:11" ht="12.75">
      <c r="A15" s="4" t="s">
        <v>152</v>
      </c>
      <c r="B15" s="3" t="s">
        <v>76</v>
      </c>
      <c r="C15" s="3" t="s">
        <v>337</v>
      </c>
      <c r="D15" s="3" t="s">
        <v>339</v>
      </c>
      <c r="E15" s="3">
        <v>2004</v>
      </c>
      <c r="F15" s="3">
        <v>2004</v>
      </c>
      <c r="G15" s="11">
        <v>139480</v>
      </c>
      <c r="H15" s="16">
        <v>130000</v>
      </c>
      <c r="I15" s="16">
        <v>0</v>
      </c>
      <c r="J15" s="13" t="s">
        <v>340</v>
      </c>
      <c r="K15" s="21"/>
    </row>
    <row r="16" spans="1:11" ht="13.5" thickBot="1">
      <c r="A16" s="4" t="s">
        <v>153</v>
      </c>
      <c r="B16" s="7" t="s">
        <v>341</v>
      </c>
      <c r="C16" s="7" t="s">
        <v>342</v>
      </c>
      <c r="D16" s="7" t="s">
        <v>343</v>
      </c>
      <c r="E16" s="7">
        <v>2004</v>
      </c>
      <c r="F16" s="7">
        <v>2004</v>
      </c>
      <c r="G16" s="23">
        <v>118200</v>
      </c>
      <c r="H16" s="31">
        <v>88200</v>
      </c>
      <c r="I16" s="31">
        <v>0</v>
      </c>
      <c r="J16" s="24" t="s">
        <v>344</v>
      </c>
      <c r="K16" s="43"/>
    </row>
    <row r="17" spans="1:11" ht="13.5" thickTop="1">
      <c r="A17" s="5"/>
      <c r="B17" s="6"/>
      <c r="C17" s="6"/>
      <c r="D17" s="6"/>
      <c r="E17" s="6"/>
      <c r="F17" s="6"/>
      <c r="G17" s="6"/>
      <c r="H17" s="22"/>
      <c r="I17" s="22"/>
      <c r="J17" s="18"/>
      <c r="K17" s="20"/>
    </row>
    <row r="18" spans="1:11" s="1" customFormat="1" ht="13.5" thickBot="1">
      <c r="A18" s="26"/>
      <c r="B18" s="44" t="s">
        <v>143</v>
      </c>
      <c r="C18" s="45"/>
      <c r="D18" s="46"/>
      <c r="E18" s="27"/>
      <c r="F18" s="27"/>
      <c r="G18" s="33">
        <f>SUM(G7:G16)</f>
        <v>4724136</v>
      </c>
      <c r="H18" s="34">
        <f>SUM(H7:H16)</f>
        <v>3841731</v>
      </c>
      <c r="I18" s="34">
        <f>SUM(I7:I16)</f>
        <v>0</v>
      </c>
      <c r="J18" s="28"/>
      <c r="K18" s="29"/>
    </row>
  </sheetData>
  <mergeCells count="9">
    <mergeCell ref="K5:K6"/>
    <mergeCell ref="A5:A6"/>
    <mergeCell ref="B5:B6"/>
    <mergeCell ref="C5:C6"/>
    <mergeCell ref="D5:D6"/>
    <mergeCell ref="B18:D18"/>
    <mergeCell ref="E5:F5"/>
    <mergeCell ref="G5:G6"/>
    <mergeCell ref="J5:J6"/>
  </mergeCells>
  <printOptions/>
  <pageMargins left="0.75" right="0.75" top="1" bottom="1" header="0.4921259845" footer="0.4921259845"/>
  <pageSetup fitToHeight="1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tabSelected="1" view="pageBreakPreview" zoomScale="75" zoomScaleSheetLayoutView="75" workbookViewId="0" topLeftCell="B62">
      <selection activeCell="C92" sqref="C92"/>
    </sheetView>
  </sheetViews>
  <sheetFormatPr defaultColWidth="9.00390625" defaultRowHeight="12.75"/>
  <cols>
    <col min="1" max="1" width="4.875" style="0" customWidth="1"/>
    <col min="2" max="2" width="38.875" style="0" customWidth="1"/>
    <col min="3" max="3" width="35.875" style="0" customWidth="1"/>
    <col min="4" max="4" width="22.125" style="0" customWidth="1"/>
    <col min="5" max="5" width="9.375" style="0" customWidth="1"/>
    <col min="6" max="6" width="9.625" style="0" customWidth="1"/>
    <col min="7" max="7" width="16.00390625" style="0" customWidth="1"/>
    <col min="8" max="8" width="12.00390625" style="14" customWidth="1"/>
    <col min="9" max="9" width="12.125" style="14" customWidth="1"/>
    <col min="10" max="10" width="38.25390625" style="17" customWidth="1"/>
    <col min="11" max="11" width="39.75390625" style="17" customWidth="1"/>
  </cols>
  <sheetData>
    <row r="1" ht="18">
      <c r="K1" s="35" t="s">
        <v>154</v>
      </c>
    </row>
    <row r="3" spans="1:2" ht="18">
      <c r="A3" s="2" t="s">
        <v>155</v>
      </c>
      <c r="B3" s="2"/>
    </row>
    <row r="4" ht="13.5" thickBot="1"/>
    <row r="5" spans="1:11" ht="12.75">
      <c r="A5" s="53"/>
      <c r="B5" s="49" t="s">
        <v>115</v>
      </c>
      <c r="C5" s="49" t="s">
        <v>0</v>
      </c>
      <c r="D5" s="49" t="s">
        <v>1</v>
      </c>
      <c r="E5" s="47" t="s">
        <v>116</v>
      </c>
      <c r="F5" s="48"/>
      <c r="G5" s="49" t="s">
        <v>2</v>
      </c>
      <c r="H5" s="8" t="s">
        <v>119</v>
      </c>
      <c r="I5" s="8" t="s">
        <v>122</v>
      </c>
      <c r="J5" s="49" t="s">
        <v>121</v>
      </c>
      <c r="K5" s="51" t="s">
        <v>3</v>
      </c>
    </row>
    <row r="6" spans="1:11" ht="13.5" thickBot="1">
      <c r="A6" s="54"/>
      <c r="B6" s="50"/>
      <c r="C6" s="50"/>
      <c r="D6" s="50"/>
      <c r="E6" s="9" t="s">
        <v>117</v>
      </c>
      <c r="F6" s="9" t="s">
        <v>118</v>
      </c>
      <c r="G6" s="50"/>
      <c r="H6" s="9" t="s">
        <v>120</v>
      </c>
      <c r="I6" s="9" t="s">
        <v>120</v>
      </c>
      <c r="J6" s="50"/>
      <c r="K6" s="52"/>
    </row>
    <row r="7" spans="1:11" ht="13.5" thickTop="1">
      <c r="A7" s="4" t="s">
        <v>144</v>
      </c>
      <c r="B7" s="3" t="s">
        <v>49</v>
      </c>
      <c r="C7" s="3" t="s">
        <v>132</v>
      </c>
      <c r="D7" s="3" t="s">
        <v>133</v>
      </c>
      <c r="E7" s="3">
        <v>2004</v>
      </c>
      <c r="F7" s="3">
        <v>2004</v>
      </c>
      <c r="G7" s="11">
        <v>110000</v>
      </c>
      <c r="H7" s="16">
        <v>77000</v>
      </c>
      <c r="I7" s="16">
        <v>77000</v>
      </c>
      <c r="J7" s="13" t="s">
        <v>50</v>
      </c>
      <c r="K7" s="19"/>
    </row>
    <row r="8" spans="1:11" ht="12.75">
      <c r="A8" s="4" t="s">
        <v>145</v>
      </c>
      <c r="B8" s="3" t="s">
        <v>49</v>
      </c>
      <c r="C8" s="3" t="s">
        <v>51</v>
      </c>
      <c r="D8" s="3" t="s">
        <v>101</v>
      </c>
      <c r="E8" s="3">
        <v>2004</v>
      </c>
      <c r="F8" s="3">
        <v>2004</v>
      </c>
      <c r="G8" s="11">
        <v>60000</v>
      </c>
      <c r="H8" s="16">
        <v>42000</v>
      </c>
      <c r="I8" s="16">
        <v>42000</v>
      </c>
      <c r="J8" s="13" t="s">
        <v>27</v>
      </c>
      <c r="K8" s="19"/>
    </row>
    <row r="9" spans="1:11" ht="12.75">
      <c r="A9" s="4" t="s">
        <v>146</v>
      </c>
      <c r="B9" s="3" t="s">
        <v>49</v>
      </c>
      <c r="C9" s="3" t="s">
        <v>52</v>
      </c>
      <c r="D9" s="3" t="s">
        <v>53</v>
      </c>
      <c r="E9" s="3">
        <v>2004</v>
      </c>
      <c r="F9" s="3">
        <v>2004</v>
      </c>
      <c r="G9" s="11">
        <v>60000</v>
      </c>
      <c r="H9" s="16">
        <v>42000</v>
      </c>
      <c r="I9" s="16">
        <v>42000</v>
      </c>
      <c r="J9" s="13" t="s">
        <v>54</v>
      </c>
      <c r="K9" s="19"/>
    </row>
    <row r="10" spans="1:11" ht="12.75">
      <c r="A10" s="4" t="s">
        <v>147</v>
      </c>
      <c r="B10" s="3" t="s">
        <v>49</v>
      </c>
      <c r="C10" s="3" t="s">
        <v>44</v>
      </c>
      <c r="D10" s="3" t="s">
        <v>134</v>
      </c>
      <c r="E10" s="3">
        <v>2004</v>
      </c>
      <c r="F10" s="3">
        <v>2004</v>
      </c>
      <c r="G10" s="11">
        <v>80000</v>
      </c>
      <c r="H10" s="16">
        <v>56000</v>
      </c>
      <c r="I10" s="16">
        <v>56000</v>
      </c>
      <c r="J10" s="13" t="s">
        <v>55</v>
      </c>
      <c r="K10" s="19"/>
    </row>
    <row r="11" spans="1:11" ht="12.75">
      <c r="A11" s="4" t="s">
        <v>148</v>
      </c>
      <c r="B11" s="3" t="s">
        <v>49</v>
      </c>
      <c r="C11" s="3" t="s">
        <v>56</v>
      </c>
      <c r="D11" s="3" t="s">
        <v>134</v>
      </c>
      <c r="E11" s="3">
        <v>2004</v>
      </c>
      <c r="F11" s="3">
        <v>2004</v>
      </c>
      <c r="G11" s="11">
        <v>50000</v>
      </c>
      <c r="H11" s="16">
        <v>35000</v>
      </c>
      <c r="I11" s="16">
        <v>35000</v>
      </c>
      <c r="J11" s="13" t="s">
        <v>45</v>
      </c>
      <c r="K11" s="19"/>
    </row>
    <row r="12" spans="1:11" ht="12.75">
      <c r="A12" s="4" t="s">
        <v>149</v>
      </c>
      <c r="B12" s="3" t="s">
        <v>12</v>
      </c>
      <c r="C12" s="3" t="s">
        <v>125</v>
      </c>
      <c r="D12" s="3" t="s">
        <v>13</v>
      </c>
      <c r="E12" s="3">
        <v>2004</v>
      </c>
      <c r="F12" s="3">
        <v>2004</v>
      </c>
      <c r="G12" s="11">
        <v>215000</v>
      </c>
      <c r="H12" s="16">
        <v>148000</v>
      </c>
      <c r="I12" s="16">
        <v>148000</v>
      </c>
      <c r="J12" s="36" t="s">
        <v>14</v>
      </c>
      <c r="K12" s="19"/>
    </row>
    <row r="13" spans="1:11" ht="12.75">
      <c r="A13" s="4" t="s">
        <v>150</v>
      </c>
      <c r="B13" s="37" t="s">
        <v>12</v>
      </c>
      <c r="C13" s="37" t="s">
        <v>156</v>
      </c>
      <c r="D13" s="37"/>
      <c r="E13" s="37">
        <v>2004</v>
      </c>
      <c r="F13" s="37">
        <v>2004</v>
      </c>
      <c r="G13" s="39">
        <v>593200</v>
      </c>
      <c r="H13" s="40">
        <v>538500</v>
      </c>
      <c r="I13" s="40">
        <v>120000</v>
      </c>
      <c r="J13" s="41" t="s">
        <v>157</v>
      </c>
      <c r="K13" s="19" t="s">
        <v>158</v>
      </c>
    </row>
    <row r="14" spans="1:11" ht="12.75">
      <c r="A14" s="4"/>
      <c r="B14" s="38"/>
      <c r="C14" s="6"/>
      <c r="D14" s="6"/>
      <c r="E14" s="6"/>
      <c r="F14" s="6"/>
      <c r="G14" s="10"/>
      <c r="H14" s="15"/>
      <c r="I14" s="15"/>
      <c r="J14" s="18" t="s">
        <v>159</v>
      </c>
      <c r="K14" s="19" t="s">
        <v>160</v>
      </c>
    </row>
    <row r="15" spans="1:11" ht="12.75">
      <c r="A15" s="4" t="s">
        <v>244</v>
      </c>
      <c r="B15" s="3" t="s">
        <v>71</v>
      </c>
      <c r="C15" s="3" t="s">
        <v>72</v>
      </c>
      <c r="D15" s="3" t="s">
        <v>73</v>
      </c>
      <c r="E15" s="3">
        <v>2004</v>
      </c>
      <c r="F15" s="3">
        <v>2004</v>
      </c>
      <c r="G15" s="11">
        <v>42000</v>
      </c>
      <c r="H15" s="16">
        <v>42000</v>
      </c>
      <c r="I15" s="16">
        <v>42000</v>
      </c>
      <c r="J15" s="30" t="s">
        <v>72</v>
      </c>
      <c r="K15" s="21">
        <v>1</v>
      </c>
    </row>
    <row r="16" spans="1:11" ht="12.75">
      <c r="A16" s="4" t="s">
        <v>245</v>
      </c>
      <c r="B16" s="3" t="s">
        <v>71</v>
      </c>
      <c r="C16" s="3" t="s">
        <v>74</v>
      </c>
      <c r="D16" s="3" t="s">
        <v>75</v>
      </c>
      <c r="E16" s="3">
        <v>2004</v>
      </c>
      <c r="F16" s="3">
        <v>2004</v>
      </c>
      <c r="G16" s="11">
        <v>137940</v>
      </c>
      <c r="H16" s="16">
        <v>137940</v>
      </c>
      <c r="I16" s="16">
        <v>137000</v>
      </c>
      <c r="J16" s="13" t="s">
        <v>31</v>
      </c>
      <c r="K16" s="32">
        <v>1</v>
      </c>
    </row>
    <row r="17" spans="1:11" ht="12.75">
      <c r="A17" s="4" t="s">
        <v>246</v>
      </c>
      <c r="B17" s="3" t="s">
        <v>38</v>
      </c>
      <c r="C17" s="3" t="s">
        <v>39</v>
      </c>
      <c r="D17" s="3" t="s">
        <v>40</v>
      </c>
      <c r="E17" s="3">
        <v>2004</v>
      </c>
      <c r="F17" s="3">
        <v>2004</v>
      </c>
      <c r="G17" s="11">
        <v>93000</v>
      </c>
      <c r="H17" s="16">
        <v>93000</v>
      </c>
      <c r="I17" s="16">
        <v>93000</v>
      </c>
      <c r="J17" s="13" t="s">
        <v>41</v>
      </c>
      <c r="K17" s="21">
        <v>1</v>
      </c>
    </row>
    <row r="18" spans="1:11" ht="12.75">
      <c r="A18" s="4" t="s">
        <v>247</v>
      </c>
      <c r="B18" s="3" t="s">
        <v>38</v>
      </c>
      <c r="C18" s="3" t="s">
        <v>44</v>
      </c>
      <c r="D18" s="3" t="s">
        <v>161</v>
      </c>
      <c r="E18" s="3">
        <v>2004</v>
      </c>
      <c r="F18" s="3">
        <v>2004</v>
      </c>
      <c r="G18" s="11">
        <v>104908</v>
      </c>
      <c r="H18" s="16">
        <v>104908</v>
      </c>
      <c r="I18" s="16">
        <v>100000</v>
      </c>
      <c r="J18" s="13" t="s">
        <v>55</v>
      </c>
      <c r="K18" s="21">
        <v>1</v>
      </c>
    </row>
    <row r="19" spans="1:11" ht="12.75">
      <c r="A19" s="4" t="s">
        <v>248</v>
      </c>
      <c r="B19" s="3" t="s">
        <v>38</v>
      </c>
      <c r="C19" s="3" t="s">
        <v>46</v>
      </c>
      <c r="D19" s="3" t="s">
        <v>47</v>
      </c>
      <c r="E19" s="3">
        <v>2004</v>
      </c>
      <c r="F19" s="3">
        <v>2004</v>
      </c>
      <c r="G19" s="11">
        <v>115680</v>
      </c>
      <c r="H19" s="16">
        <v>115680</v>
      </c>
      <c r="I19" s="16">
        <v>115680</v>
      </c>
      <c r="J19" s="13" t="s">
        <v>48</v>
      </c>
      <c r="K19" s="21">
        <v>1</v>
      </c>
    </row>
    <row r="20" spans="1:11" ht="12.75">
      <c r="A20" s="4" t="s">
        <v>249</v>
      </c>
      <c r="B20" s="3" t="s">
        <v>38</v>
      </c>
      <c r="C20" s="3" t="s">
        <v>166</v>
      </c>
      <c r="D20" s="3" t="s">
        <v>162</v>
      </c>
      <c r="E20" s="3">
        <v>2003</v>
      </c>
      <c r="F20" s="3">
        <v>2005</v>
      </c>
      <c r="G20" s="11">
        <v>831464</v>
      </c>
      <c r="H20" s="16">
        <v>831464</v>
      </c>
      <c r="I20" s="16">
        <v>800000</v>
      </c>
      <c r="J20" s="13" t="s">
        <v>163</v>
      </c>
      <c r="K20" s="21" t="s">
        <v>164</v>
      </c>
    </row>
    <row r="21" spans="1:11" ht="12.75">
      <c r="A21" s="4" t="s">
        <v>250</v>
      </c>
      <c r="B21" s="3" t="s">
        <v>38</v>
      </c>
      <c r="C21" s="3" t="s">
        <v>165</v>
      </c>
      <c r="D21" s="3" t="s">
        <v>167</v>
      </c>
      <c r="E21" s="3">
        <v>2004</v>
      </c>
      <c r="F21" s="3">
        <v>2005</v>
      </c>
      <c r="G21" s="11">
        <v>899585</v>
      </c>
      <c r="H21" s="16">
        <v>899585</v>
      </c>
      <c r="I21" s="16">
        <v>899000</v>
      </c>
      <c r="J21" s="13" t="s">
        <v>168</v>
      </c>
      <c r="K21" s="21" t="s">
        <v>164</v>
      </c>
    </row>
    <row r="22" spans="1:11" ht="12.75">
      <c r="A22" s="4" t="s">
        <v>251</v>
      </c>
      <c r="B22" s="3" t="s">
        <v>38</v>
      </c>
      <c r="C22" s="3" t="s">
        <v>165</v>
      </c>
      <c r="D22" s="3" t="s">
        <v>169</v>
      </c>
      <c r="E22" s="3">
        <v>2004</v>
      </c>
      <c r="F22" s="3">
        <v>2004</v>
      </c>
      <c r="G22" s="11">
        <v>911428</v>
      </c>
      <c r="H22" s="16">
        <v>911428</v>
      </c>
      <c r="I22" s="16">
        <v>900000</v>
      </c>
      <c r="J22" s="13" t="s">
        <v>170</v>
      </c>
      <c r="K22" s="21" t="s">
        <v>164</v>
      </c>
    </row>
    <row r="23" spans="1:11" ht="12.75">
      <c r="A23" s="4" t="s">
        <v>252</v>
      </c>
      <c r="B23" s="3" t="s">
        <v>38</v>
      </c>
      <c r="C23" s="3" t="s">
        <v>171</v>
      </c>
      <c r="D23" s="3" t="s">
        <v>172</v>
      </c>
      <c r="E23" s="3">
        <v>2004</v>
      </c>
      <c r="F23" s="3">
        <v>2006</v>
      </c>
      <c r="G23" s="11">
        <v>3497668</v>
      </c>
      <c r="H23" s="16">
        <v>3497668</v>
      </c>
      <c r="I23" s="16">
        <v>998620</v>
      </c>
      <c r="J23" s="13" t="s">
        <v>173</v>
      </c>
      <c r="K23" s="21"/>
    </row>
    <row r="24" spans="1:11" ht="12.75">
      <c r="A24" s="4" t="s">
        <v>253</v>
      </c>
      <c r="B24" s="3" t="s">
        <v>38</v>
      </c>
      <c r="C24" s="3" t="s">
        <v>174</v>
      </c>
      <c r="D24" s="3" t="s">
        <v>175</v>
      </c>
      <c r="E24" s="3">
        <v>2004</v>
      </c>
      <c r="F24" s="3">
        <v>2004</v>
      </c>
      <c r="G24" s="11">
        <v>214500</v>
      </c>
      <c r="H24" s="16">
        <v>214500</v>
      </c>
      <c r="I24" s="16">
        <v>214000</v>
      </c>
      <c r="J24" s="13" t="s">
        <v>176</v>
      </c>
      <c r="K24" s="21" t="s">
        <v>164</v>
      </c>
    </row>
    <row r="25" spans="1:11" ht="12.75">
      <c r="A25" s="4" t="s">
        <v>254</v>
      </c>
      <c r="B25" s="3" t="s">
        <v>38</v>
      </c>
      <c r="C25" s="3" t="s">
        <v>242</v>
      </c>
      <c r="D25" s="3" t="s">
        <v>243</v>
      </c>
      <c r="E25" s="3">
        <v>2004</v>
      </c>
      <c r="F25" s="3">
        <v>2005</v>
      </c>
      <c r="G25" s="11">
        <v>500000</v>
      </c>
      <c r="H25" s="16">
        <v>500000</v>
      </c>
      <c r="I25" s="16">
        <v>500000</v>
      </c>
      <c r="J25" s="13" t="s">
        <v>127</v>
      </c>
      <c r="K25" s="21"/>
    </row>
    <row r="26" spans="1:11" ht="12.75">
      <c r="A26" s="4" t="s">
        <v>255</v>
      </c>
      <c r="B26" s="3" t="s">
        <v>178</v>
      </c>
      <c r="C26" s="3" t="s">
        <v>179</v>
      </c>
      <c r="D26" s="3" t="s">
        <v>180</v>
      </c>
      <c r="E26" s="3">
        <v>2004</v>
      </c>
      <c r="F26" s="3">
        <v>2004</v>
      </c>
      <c r="G26" s="11">
        <v>1719000</v>
      </c>
      <c r="H26" s="16">
        <v>1293000</v>
      </c>
      <c r="I26" s="16">
        <v>1000000</v>
      </c>
      <c r="J26" s="13" t="s">
        <v>181</v>
      </c>
      <c r="K26" s="21"/>
    </row>
    <row r="27" spans="1:11" ht="12.75">
      <c r="A27" s="4" t="s">
        <v>256</v>
      </c>
      <c r="B27" s="3" t="s">
        <v>135</v>
      </c>
      <c r="C27" s="3" t="s">
        <v>60</v>
      </c>
      <c r="D27" s="3" t="s">
        <v>34</v>
      </c>
      <c r="E27" s="3">
        <v>2004</v>
      </c>
      <c r="F27" s="3">
        <v>2004</v>
      </c>
      <c r="G27" s="11">
        <v>250000</v>
      </c>
      <c r="H27" s="16">
        <v>175000</v>
      </c>
      <c r="I27" s="16">
        <v>150000</v>
      </c>
      <c r="J27" s="13" t="s">
        <v>61</v>
      </c>
      <c r="K27" s="19"/>
    </row>
    <row r="28" spans="1:11" ht="12.75">
      <c r="A28" s="4" t="s">
        <v>257</v>
      </c>
      <c r="B28" s="3" t="s">
        <v>182</v>
      </c>
      <c r="C28" s="3" t="s">
        <v>171</v>
      </c>
      <c r="D28" s="3" t="s">
        <v>183</v>
      </c>
      <c r="E28" s="3">
        <v>2004</v>
      </c>
      <c r="F28" s="3">
        <v>2004</v>
      </c>
      <c r="G28" s="11">
        <v>800000</v>
      </c>
      <c r="H28" s="16">
        <v>550000</v>
      </c>
      <c r="I28" s="16">
        <v>550000</v>
      </c>
      <c r="J28" s="13" t="s">
        <v>127</v>
      </c>
      <c r="K28" s="19"/>
    </row>
    <row r="29" spans="1:11" ht="12.75">
      <c r="A29" s="4" t="s">
        <v>258</v>
      </c>
      <c r="B29" s="3" t="s">
        <v>184</v>
      </c>
      <c r="C29" s="3" t="s">
        <v>127</v>
      </c>
      <c r="D29" s="3" t="s">
        <v>185</v>
      </c>
      <c r="E29" s="3">
        <v>2001</v>
      </c>
      <c r="F29" s="3">
        <v>2004</v>
      </c>
      <c r="G29" s="11">
        <v>1400000</v>
      </c>
      <c r="H29" s="16">
        <v>980000</v>
      </c>
      <c r="I29" s="16">
        <v>600000</v>
      </c>
      <c r="J29" s="13" t="s">
        <v>186</v>
      </c>
      <c r="K29" s="19"/>
    </row>
    <row r="30" spans="1:11" ht="12.75">
      <c r="A30" s="4" t="s">
        <v>259</v>
      </c>
      <c r="B30" s="3" t="s">
        <v>21</v>
      </c>
      <c r="C30" s="3" t="s">
        <v>187</v>
      </c>
      <c r="D30" s="3" t="s">
        <v>188</v>
      </c>
      <c r="E30" s="3">
        <v>2004</v>
      </c>
      <c r="F30" s="3">
        <v>2004</v>
      </c>
      <c r="G30" s="11">
        <v>374710</v>
      </c>
      <c r="H30" s="16">
        <v>374710</v>
      </c>
      <c r="I30" s="16">
        <v>250000</v>
      </c>
      <c r="J30" s="13" t="s">
        <v>187</v>
      </c>
      <c r="K30" s="19" t="s">
        <v>164</v>
      </c>
    </row>
    <row r="31" spans="1:11" ht="12.75">
      <c r="A31" s="4" t="s">
        <v>260</v>
      </c>
      <c r="B31" s="3" t="s">
        <v>18</v>
      </c>
      <c r="C31" s="3" t="s">
        <v>19</v>
      </c>
      <c r="D31" s="3" t="s">
        <v>20</v>
      </c>
      <c r="E31" s="3">
        <v>2004</v>
      </c>
      <c r="F31" s="3">
        <v>2004</v>
      </c>
      <c r="G31" s="11">
        <v>806585</v>
      </c>
      <c r="H31" s="16">
        <v>562000</v>
      </c>
      <c r="I31" s="16">
        <v>562000</v>
      </c>
      <c r="J31" s="13" t="s">
        <v>126</v>
      </c>
      <c r="K31" s="19"/>
    </row>
    <row r="32" spans="1:11" ht="12.75">
      <c r="A32" s="4" t="s">
        <v>261</v>
      </c>
      <c r="B32" s="3" t="s">
        <v>18</v>
      </c>
      <c r="C32" s="3" t="s">
        <v>127</v>
      </c>
      <c r="D32" s="3" t="s">
        <v>128</v>
      </c>
      <c r="E32" s="3">
        <v>2002</v>
      </c>
      <c r="F32" s="3">
        <v>2004</v>
      </c>
      <c r="G32" s="11">
        <v>1012200</v>
      </c>
      <c r="H32" s="16">
        <v>712300</v>
      </c>
      <c r="I32" s="16">
        <v>500000</v>
      </c>
      <c r="J32" s="13" t="s">
        <v>129</v>
      </c>
      <c r="K32" s="19"/>
    </row>
    <row r="33" spans="1:11" ht="12.75">
      <c r="A33" s="4" t="s">
        <v>262</v>
      </c>
      <c r="B33" s="3" t="s">
        <v>18</v>
      </c>
      <c r="C33" s="3" t="s">
        <v>22</v>
      </c>
      <c r="D33" s="3" t="s">
        <v>23</v>
      </c>
      <c r="E33" s="3">
        <v>2004</v>
      </c>
      <c r="F33" s="3">
        <v>2004</v>
      </c>
      <c r="G33" s="11">
        <v>205900</v>
      </c>
      <c r="H33" s="16">
        <v>144000</v>
      </c>
      <c r="I33" s="16">
        <v>144000</v>
      </c>
      <c r="J33" s="13" t="s">
        <v>24</v>
      </c>
      <c r="K33" s="19"/>
    </row>
    <row r="34" spans="1:11" ht="12.75">
      <c r="A34" s="4" t="s">
        <v>263</v>
      </c>
      <c r="B34" s="3" t="s">
        <v>189</v>
      </c>
      <c r="C34" s="3" t="s">
        <v>27</v>
      </c>
      <c r="D34" s="3" t="s">
        <v>190</v>
      </c>
      <c r="E34" s="3">
        <v>2004</v>
      </c>
      <c r="F34" s="3">
        <v>2004</v>
      </c>
      <c r="G34" s="11">
        <v>60000</v>
      </c>
      <c r="H34" s="16">
        <v>60000</v>
      </c>
      <c r="I34" s="16">
        <v>40000</v>
      </c>
      <c r="J34" s="13" t="s">
        <v>27</v>
      </c>
      <c r="K34" s="19"/>
    </row>
    <row r="35" spans="1:11" ht="12.75">
      <c r="A35" s="4" t="s">
        <v>264</v>
      </c>
      <c r="B35" s="3" t="s">
        <v>62</v>
      </c>
      <c r="C35" s="3" t="s">
        <v>51</v>
      </c>
      <c r="D35" s="3" t="s">
        <v>34</v>
      </c>
      <c r="E35" s="3">
        <v>2004</v>
      </c>
      <c r="F35" s="3">
        <v>2004</v>
      </c>
      <c r="G35" s="11">
        <v>350000</v>
      </c>
      <c r="H35" s="16">
        <v>245000</v>
      </c>
      <c r="I35" s="16">
        <v>245000</v>
      </c>
      <c r="J35" s="13" t="s">
        <v>27</v>
      </c>
      <c r="K35" s="19"/>
    </row>
    <row r="36" spans="1:11" ht="12.75">
      <c r="A36" s="4" t="s">
        <v>265</v>
      </c>
      <c r="B36" s="3" t="s">
        <v>96</v>
      </c>
      <c r="C36" s="3" t="s">
        <v>138</v>
      </c>
      <c r="D36" s="3" t="s">
        <v>97</v>
      </c>
      <c r="E36" s="3">
        <v>2004</v>
      </c>
      <c r="F36" s="3">
        <v>2004</v>
      </c>
      <c r="G36" s="11">
        <v>650000</v>
      </c>
      <c r="H36" s="16">
        <v>455000</v>
      </c>
      <c r="I36" s="16">
        <v>455000</v>
      </c>
      <c r="J36" s="13" t="s">
        <v>139</v>
      </c>
      <c r="K36" s="19"/>
    </row>
    <row r="37" spans="1:11" ht="12.75">
      <c r="A37" s="4" t="s">
        <v>266</v>
      </c>
      <c r="B37" s="3" t="s">
        <v>96</v>
      </c>
      <c r="C37" s="3" t="s">
        <v>130</v>
      </c>
      <c r="D37" s="3" t="s">
        <v>98</v>
      </c>
      <c r="E37" s="3">
        <v>2004</v>
      </c>
      <c r="F37" s="3">
        <v>2004</v>
      </c>
      <c r="G37" s="11">
        <v>309300</v>
      </c>
      <c r="H37" s="16">
        <v>216500</v>
      </c>
      <c r="I37" s="16">
        <v>216500</v>
      </c>
      <c r="J37" s="13" t="s">
        <v>99</v>
      </c>
      <c r="K37" s="19"/>
    </row>
    <row r="38" spans="1:11" ht="12.75">
      <c r="A38" s="4" t="s">
        <v>267</v>
      </c>
      <c r="B38" s="3" t="s">
        <v>96</v>
      </c>
      <c r="C38" s="3" t="s">
        <v>140</v>
      </c>
      <c r="D38" s="3" t="s">
        <v>101</v>
      </c>
      <c r="E38" s="3">
        <v>2003</v>
      </c>
      <c r="F38" s="3">
        <v>2005</v>
      </c>
      <c r="G38" s="11">
        <v>3992000</v>
      </c>
      <c r="H38" s="16">
        <v>1160000</v>
      </c>
      <c r="I38" s="16">
        <v>1160000</v>
      </c>
      <c r="J38" s="13" t="s">
        <v>141</v>
      </c>
      <c r="K38" s="19" t="s">
        <v>100</v>
      </c>
    </row>
    <row r="39" spans="1:11" ht="12.75">
      <c r="A39" s="4" t="s">
        <v>268</v>
      </c>
      <c r="B39" s="3" t="s">
        <v>96</v>
      </c>
      <c r="C39" s="3" t="s">
        <v>127</v>
      </c>
      <c r="D39" s="3" t="s">
        <v>102</v>
      </c>
      <c r="E39" s="3">
        <v>2004</v>
      </c>
      <c r="F39" s="3">
        <v>2005</v>
      </c>
      <c r="G39" s="11">
        <v>720000</v>
      </c>
      <c r="H39" s="16">
        <v>558000</v>
      </c>
      <c r="I39" s="16">
        <v>558000</v>
      </c>
      <c r="J39" s="13" t="s">
        <v>84</v>
      </c>
      <c r="K39" s="19"/>
    </row>
    <row r="40" spans="1:11" ht="12.75">
      <c r="A40" s="4" t="s">
        <v>269</v>
      </c>
      <c r="B40" s="3" t="s">
        <v>96</v>
      </c>
      <c r="C40" s="3" t="s">
        <v>142</v>
      </c>
      <c r="D40" s="3" t="s">
        <v>103</v>
      </c>
      <c r="E40" s="3">
        <v>2003</v>
      </c>
      <c r="F40" s="3">
        <v>2006</v>
      </c>
      <c r="G40" s="11">
        <v>619000</v>
      </c>
      <c r="H40" s="16">
        <v>495200</v>
      </c>
      <c r="I40" s="16">
        <v>300000</v>
      </c>
      <c r="J40" s="13" t="s">
        <v>104</v>
      </c>
      <c r="K40" s="19"/>
    </row>
    <row r="41" spans="1:11" ht="12.75">
      <c r="A41" s="4" t="s">
        <v>270</v>
      </c>
      <c r="B41" s="3" t="s">
        <v>96</v>
      </c>
      <c r="C41" s="3" t="s">
        <v>127</v>
      </c>
      <c r="D41" s="3" t="s">
        <v>105</v>
      </c>
      <c r="E41" s="3">
        <v>2001</v>
      </c>
      <c r="F41" s="3">
        <v>2004</v>
      </c>
      <c r="G41" s="11">
        <v>503551</v>
      </c>
      <c r="H41" s="16">
        <v>148000</v>
      </c>
      <c r="I41" s="16">
        <v>148000</v>
      </c>
      <c r="J41" s="13" t="s">
        <v>106</v>
      </c>
      <c r="K41" s="19"/>
    </row>
    <row r="42" spans="1:11" ht="12.75">
      <c r="A42" s="4" t="s">
        <v>271</v>
      </c>
      <c r="B42" s="3" t="s">
        <v>96</v>
      </c>
      <c r="C42" s="3" t="s">
        <v>130</v>
      </c>
      <c r="D42" s="3" t="s">
        <v>107</v>
      </c>
      <c r="E42" s="3">
        <v>2004</v>
      </c>
      <c r="F42" s="3">
        <v>2004</v>
      </c>
      <c r="G42" s="11">
        <v>115810</v>
      </c>
      <c r="H42" s="16">
        <v>81000</v>
      </c>
      <c r="I42" s="16">
        <v>81000</v>
      </c>
      <c r="J42" s="13" t="s">
        <v>108</v>
      </c>
      <c r="K42" s="19"/>
    </row>
    <row r="43" spans="1:11" ht="12.75">
      <c r="A43" s="4" t="s">
        <v>272</v>
      </c>
      <c r="B43" s="3" t="s">
        <v>96</v>
      </c>
      <c r="C43" s="3" t="s">
        <v>109</v>
      </c>
      <c r="D43" s="3" t="s">
        <v>110</v>
      </c>
      <c r="E43" s="3">
        <v>2002</v>
      </c>
      <c r="F43" s="3">
        <v>2006</v>
      </c>
      <c r="G43" s="11">
        <v>1811900</v>
      </c>
      <c r="H43" s="16">
        <v>643000</v>
      </c>
      <c r="I43" s="16">
        <v>643000</v>
      </c>
      <c r="J43" s="13" t="s">
        <v>191</v>
      </c>
      <c r="K43" s="19"/>
    </row>
    <row r="44" spans="1:11" ht="12.75">
      <c r="A44" s="4" t="s">
        <v>273</v>
      </c>
      <c r="B44" s="3" t="s">
        <v>96</v>
      </c>
      <c r="C44" s="3" t="s">
        <v>51</v>
      </c>
      <c r="D44" s="3" t="s">
        <v>111</v>
      </c>
      <c r="E44" s="3">
        <v>2004</v>
      </c>
      <c r="F44" s="3">
        <v>2004</v>
      </c>
      <c r="G44" s="11">
        <v>80000</v>
      </c>
      <c r="H44" s="16">
        <v>56000</v>
      </c>
      <c r="I44" s="16">
        <v>56000</v>
      </c>
      <c r="J44" s="13" t="s">
        <v>27</v>
      </c>
      <c r="K44" s="19"/>
    </row>
    <row r="45" spans="1:11" ht="12.75">
      <c r="A45" s="4" t="s">
        <v>274</v>
      </c>
      <c r="B45" s="3" t="s">
        <v>96</v>
      </c>
      <c r="C45" s="3" t="s">
        <v>43</v>
      </c>
      <c r="D45" s="3" t="s">
        <v>102</v>
      </c>
      <c r="E45" s="3">
        <v>2004</v>
      </c>
      <c r="F45" s="3">
        <v>2004</v>
      </c>
      <c r="G45" s="11">
        <v>80000</v>
      </c>
      <c r="H45" s="16">
        <v>56000</v>
      </c>
      <c r="I45" s="16">
        <v>56000</v>
      </c>
      <c r="J45" s="13" t="s">
        <v>112</v>
      </c>
      <c r="K45" s="19"/>
    </row>
    <row r="46" spans="1:11" ht="12.75">
      <c r="A46" s="4" t="s">
        <v>275</v>
      </c>
      <c r="B46" s="3" t="s">
        <v>96</v>
      </c>
      <c r="C46" s="3" t="s">
        <v>74</v>
      </c>
      <c r="D46" s="3" t="s">
        <v>113</v>
      </c>
      <c r="E46" s="3">
        <v>2004</v>
      </c>
      <c r="F46" s="3">
        <v>2004</v>
      </c>
      <c r="G46" s="11">
        <v>75331</v>
      </c>
      <c r="H46" s="16">
        <v>75331</v>
      </c>
      <c r="I46" s="16">
        <v>60000</v>
      </c>
      <c r="J46" s="13" t="s">
        <v>31</v>
      </c>
      <c r="K46" s="19"/>
    </row>
    <row r="47" spans="1:11" ht="12.75">
      <c r="A47" s="4" t="s">
        <v>276</v>
      </c>
      <c r="B47" s="3" t="s">
        <v>96</v>
      </c>
      <c r="C47" s="3" t="s">
        <v>42</v>
      </c>
      <c r="D47" s="3" t="s">
        <v>114</v>
      </c>
      <c r="E47" s="3">
        <v>2004</v>
      </c>
      <c r="F47" s="3">
        <v>2004</v>
      </c>
      <c r="G47" s="11">
        <v>76500</v>
      </c>
      <c r="H47" s="16">
        <v>76500</v>
      </c>
      <c r="I47" s="16">
        <v>40000</v>
      </c>
      <c r="J47" s="13" t="s">
        <v>42</v>
      </c>
      <c r="K47" s="19"/>
    </row>
    <row r="48" spans="1:11" ht="12.75">
      <c r="A48" s="4" t="s">
        <v>277</v>
      </c>
      <c r="B48" s="3" t="s">
        <v>96</v>
      </c>
      <c r="C48" s="3" t="s">
        <v>42</v>
      </c>
      <c r="D48" s="3" t="s">
        <v>192</v>
      </c>
      <c r="E48" s="3">
        <v>2004</v>
      </c>
      <c r="F48" s="3">
        <v>2004</v>
      </c>
      <c r="G48" s="11">
        <v>157000</v>
      </c>
      <c r="H48" s="16">
        <v>97000</v>
      </c>
      <c r="I48" s="16">
        <v>97000</v>
      </c>
      <c r="J48" s="13" t="s">
        <v>42</v>
      </c>
      <c r="K48" s="19"/>
    </row>
    <row r="49" spans="1:11" ht="12.75">
      <c r="A49" s="4" t="s">
        <v>278</v>
      </c>
      <c r="B49" s="3" t="s">
        <v>96</v>
      </c>
      <c r="C49" s="3" t="s">
        <v>196</v>
      </c>
      <c r="D49" s="3" t="s">
        <v>197</v>
      </c>
      <c r="E49" s="3">
        <v>2004</v>
      </c>
      <c r="F49" s="3">
        <v>2004</v>
      </c>
      <c r="G49" s="11">
        <v>2425000</v>
      </c>
      <c r="H49" s="16">
        <v>2400000</v>
      </c>
      <c r="I49" s="16">
        <v>2400000</v>
      </c>
      <c r="J49" s="13" t="s">
        <v>127</v>
      </c>
      <c r="K49" s="19" t="s">
        <v>164</v>
      </c>
    </row>
    <row r="50" spans="1:11" ht="12.75">
      <c r="A50" s="4" t="s">
        <v>279</v>
      </c>
      <c r="B50" s="3" t="s">
        <v>96</v>
      </c>
      <c r="C50" s="3" t="s">
        <v>193</v>
      </c>
      <c r="D50" s="3" t="s">
        <v>194</v>
      </c>
      <c r="E50" s="3">
        <v>2004</v>
      </c>
      <c r="F50" s="3">
        <v>2004</v>
      </c>
      <c r="G50" s="11">
        <v>347550</v>
      </c>
      <c r="H50" s="16">
        <v>243285</v>
      </c>
      <c r="I50" s="16">
        <v>240000</v>
      </c>
      <c r="J50" s="13" t="s">
        <v>195</v>
      </c>
      <c r="K50" s="19"/>
    </row>
    <row r="51" spans="1:11" ht="12.75">
      <c r="A51" s="4" t="s">
        <v>280</v>
      </c>
      <c r="B51" s="3" t="s">
        <v>198</v>
      </c>
      <c r="C51" s="3" t="s">
        <v>199</v>
      </c>
      <c r="D51" s="3" t="s">
        <v>200</v>
      </c>
      <c r="E51" s="3">
        <v>2004</v>
      </c>
      <c r="F51" s="3">
        <v>2005</v>
      </c>
      <c r="G51" s="11">
        <v>1338000</v>
      </c>
      <c r="H51" s="16">
        <v>980000</v>
      </c>
      <c r="I51" s="16">
        <v>980000</v>
      </c>
      <c r="J51" s="13" t="s">
        <v>130</v>
      </c>
      <c r="K51" s="19"/>
    </row>
    <row r="52" spans="1:11" ht="12.75">
      <c r="A52" s="4" t="s">
        <v>281</v>
      </c>
      <c r="B52" s="3" t="s">
        <v>201</v>
      </c>
      <c r="C52" s="3" t="s">
        <v>127</v>
      </c>
      <c r="D52" s="3" t="s">
        <v>202</v>
      </c>
      <c r="E52" s="3">
        <v>2004</v>
      </c>
      <c r="F52" s="3">
        <v>2006</v>
      </c>
      <c r="G52" s="11">
        <v>653000</v>
      </c>
      <c r="H52" s="16">
        <v>650000</v>
      </c>
      <c r="I52" s="16">
        <v>650000</v>
      </c>
      <c r="J52" s="13" t="s">
        <v>127</v>
      </c>
      <c r="K52" s="19" t="s">
        <v>164</v>
      </c>
    </row>
    <row r="53" spans="1:11" ht="12.75">
      <c r="A53" s="4" t="s">
        <v>282</v>
      </c>
      <c r="B53" s="3" t="s">
        <v>203</v>
      </c>
      <c r="C53" s="3" t="s">
        <v>204</v>
      </c>
      <c r="D53" s="3" t="s">
        <v>205</v>
      </c>
      <c r="E53" s="3">
        <v>2004</v>
      </c>
      <c r="F53" s="3">
        <v>2004</v>
      </c>
      <c r="G53" s="11">
        <v>150000</v>
      </c>
      <c r="H53" s="16">
        <v>150000</v>
      </c>
      <c r="I53" s="16">
        <v>150000</v>
      </c>
      <c r="J53" s="13" t="s">
        <v>206</v>
      </c>
      <c r="K53" s="19" t="s">
        <v>164</v>
      </c>
    </row>
    <row r="54" spans="1:11" ht="12.75">
      <c r="A54" s="4" t="s">
        <v>283</v>
      </c>
      <c r="B54" s="3" t="s">
        <v>203</v>
      </c>
      <c r="C54" s="3" t="s">
        <v>207</v>
      </c>
      <c r="D54" s="3" t="s">
        <v>205</v>
      </c>
      <c r="E54" s="3">
        <v>2004</v>
      </c>
      <c r="F54" s="3">
        <v>2004</v>
      </c>
      <c r="G54" s="11">
        <v>588610</v>
      </c>
      <c r="H54" s="16">
        <v>588610</v>
      </c>
      <c r="I54" s="16">
        <v>550000</v>
      </c>
      <c r="J54" s="13" t="s">
        <v>208</v>
      </c>
      <c r="K54" s="19" t="s">
        <v>164</v>
      </c>
    </row>
    <row r="55" spans="1:11" ht="12.75">
      <c r="A55" s="4" t="s">
        <v>284</v>
      </c>
      <c r="B55" s="3" t="s">
        <v>203</v>
      </c>
      <c r="C55" s="3" t="s">
        <v>42</v>
      </c>
      <c r="D55" s="3" t="s">
        <v>209</v>
      </c>
      <c r="E55" s="3">
        <v>2004</v>
      </c>
      <c r="F55" s="3">
        <v>2005</v>
      </c>
      <c r="G55" s="11">
        <v>245000</v>
      </c>
      <c r="H55" s="16">
        <v>245000</v>
      </c>
      <c r="I55" s="16">
        <v>200000</v>
      </c>
      <c r="J55" s="13" t="s">
        <v>210</v>
      </c>
      <c r="K55" s="19" t="s">
        <v>164</v>
      </c>
    </row>
    <row r="56" spans="1:11" ht="12.75">
      <c r="A56" s="4" t="s">
        <v>285</v>
      </c>
      <c r="B56" s="3" t="s">
        <v>203</v>
      </c>
      <c r="C56" s="3" t="s">
        <v>211</v>
      </c>
      <c r="D56" s="3" t="s">
        <v>34</v>
      </c>
      <c r="E56" s="3">
        <v>2004</v>
      </c>
      <c r="F56" s="3">
        <v>2004</v>
      </c>
      <c r="G56" s="11">
        <v>270000</v>
      </c>
      <c r="H56" s="16">
        <v>270000</v>
      </c>
      <c r="I56" s="16">
        <v>150000</v>
      </c>
      <c r="J56" s="13" t="s">
        <v>212</v>
      </c>
      <c r="K56" s="19" t="s">
        <v>164</v>
      </c>
    </row>
    <row r="57" spans="1:11" ht="12.75">
      <c r="A57" s="4" t="s">
        <v>286</v>
      </c>
      <c r="B57" s="3" t="s">
        <v>8</v>
      </c>
      <c r="C57" s="3" t="s">
        <v>9</v>
      </c>
      <c r="D57" s="3" t="s">
        <v>10</v>
      </c>
      <c r="E57" s="12">
        <v>2002</v>
      </c>
      <c r="F57" s="12">
        <v>2005</v>
      </c>
      <c r="G57" s="11">
        <v>200000</v>
      </c>
      <c r="H57" s="16">
        <v>100000</v>
      </c>
      <c r="I57" s="16">
        <v>100000</v>
      </c>
      <c r="J57" s="13" t="s">
        <v>123</v>
      </c>
      <c r="K57" s="19"/>
    </row>
    <row r="58" spans="1:11" ht="12.75">
      <c r="A58" s="4" t="s">
        <v>287</v>
      </c>
      <c r="B58" s="3" t="s">
        <v>213</v>
      </c>
      <c r="C58" s="3" t="s">
        <v>214</v>
      </c>
      <c r="D58" s="3" t="s">
        <v>215</v>
      </c>
      <c r="E58" s="12">
        <v>2004</v>
      </c>
      <c r="F58" s="12">
        <v>2004</v>
      </c>
      <c r="G58" s="11">
        <v>1193730</v>
      </c>
      <c r="H58" s="16">
        <v>1163730</v>
      </c>
      <c r="I58" s="16">
        <v>1100000</v>
      </c>
      <c r="J58" s="13" t="s">
        <v>216</v>
      </c>
      <c r="K58" s="19" t="s">
        <v>164</v>
      </c>
    </row>
    <row r="59" spans="1:11" ht="12.75">
      <c r="A59" s="4" t="s">
        <v>288</v>
      </c>
      <c r="B59" s="3" t="s">
        <v>76</v>
      </c>
      <c r="C59" s="3" t="s">
        <v>77</v>
      </c>
      <c r="D59" s="3" t="s">
        <v>78</v>
      </c>
      <c r="E59" s="3">
        <v>2004</v>
      </c>
      <c r="F59" s="3">
        <v>2004</v>
      </c>
      <c r="G59" s="11">
        <v>209100</v>
      </c>
      <c r="H59" s="16">
        <v>140700</v>
      </c>
      <c r="I59" s="16">
        <v>140700</v>
      </c>
      <c r="J59" s="13" t="s">
        <v>79</v>
      </c>
      <c r="K59" s="19"/>
    </row>
    <row r="60" spans="1:11" ht="12.75">
      <c r="A60" s="4" t="s">
        <v>289</v>
      </c>
      <c r="B60" s="3" t="s">
        <v>76</v>
      </c>
      <c r="C60" s="3" t="s">
        <v>130</v>
      </c>
      <c r="D60" s="3" t="s">
        <v>80</v>
      </c>
      <c r="E60" s="3">
        <v>2004</v>
      </c>
      <c r="F60" s="3">
        <v>2004</v>
      </c>
      <c r="G60" s="11">
        <v>175730</v>
      </c>
      <c r="H60" s="16">
        <v>123000</v>
      </c>
      <c r="I60" s="16">
        <v>123000</v>
      </c>
      <c r="J60" s="13" t="s">
        <v>130</v>
      </c>
      <c r="K60" s="19"/>
    </row>
    <row r="61" spans="1:11" ht="12.75">
      <c r="A61" s="4" t="s">
        <v>290</v>
      </c>
      <c r="B61" s="3" t="s">
        <v>76</v>
      </c>
      <c r="C61" s="3" t="s">
        <v>11</v>
      </c>
      <c r="D61" s="3" t="s">
        <v>81</v>
      </c>
      <c r="E61" s="3">
        <v>2004</v>
      </c>
      <c r="F61" s="3">
        <v>2004</v>
      </c>
      <c r="G61" s="11">
        <v>600000</v>
      </c>
      <c r="H61" s="16">
        <v>420000</v>
      </c>
      <c r="I61" s="16">
        <v>420000</v>
      </c>
      <c r="J61" s="13" t="s">
        <v>82</v>
      </c>
      <c r="K61" s="19"/>
    </row>
    <row r="62" spans="1:11" ht="12.75">
      <c r="A62" s="4" t="s">
        <v>291</v>
      </c>
      <c r="B62" s="3" t="s">
        <v>76</v>
      </c>
      <c r="C62" s="3" t="s">
        <v>130</v>
      </c>
      <c r="D62" s="3" t="s">
        <v>83</v>
      </c>
      <c r="E62" s="3">
        <v>2004</v>
      </c>
      <c r="F62" s="3">
        <v>2005</v>
      </c>
      <c r="G62" s="11">
        <v>516527</v>
      </c>
      <c r="H62" s="16">
        <v>361500</v>
      </c>
      <c r="I62" s="16">
        <v>361500</v>
      </c>
      <c r="J62" s="13" t="s">
        <v>84</v>
      </c>
      <c r="K62" s="19"/>
    </row>
    <row r="63" spans="1:11" ht="12.75">
      <c r="A63" s="4" t="s">
        <v>292</v>
      </c>
      <c r="B63" s="3" t="s">
        <v>76</v>
      </c>
      <c r="C63" s="3" t="s">
        <v>85</v>
      </c>
      <c r="D63" s="3" t="s">
        <v>86</v>
      </c>
      <c r="E63" s="3">
        <v>2004</v>
      </c>
      <c r="F63" s="3">
        <v>2004</v>
      </c>
      <c r="G63" s="11">
        <v>50000</v>
      </c>
      <c r="H63" s="16">
        <v>50000</v>
      </c>
      <c r="I63" s="16">
        <v>50000</v>
      </c>
      <c r="J63" s="13" t="s">
        <v>87</v>
      </c>
      <c r="K63" s="21">
        <v>1</v>
      </c>
    </row>
    <row r="64" spans="1:11" ht="12.75">
      <c r="A64" s="4" t="s">
        <v>293</v>
      </c>
      <c r="B64" s="3" t="s">
        <v>76</v>
      </c>
      <c r="C64" s="3" t="s">
        <v>130</v>
      </c>
      <c r="D64" s="3" t="s">
        <v>88</v>
      </c>
      <c r="E64" s="3">
        <v>2004</v>
      </c>
      <c r="F64" s="3">
        <v>2004</v>
      </c>
      <c r="G64" s="11">
        <v>215000</v>
      </c>
      <c r="H64" s="16">
        <v>150000</v>
      </c>
      <c r="I64" s="16">
        <v>150000</v>
      </c>
      <c r="J64" s="13" t="s">
        <v>89</v>
      </c>
      <c r="K64" s="19"/>
    </row>
    <row r="65" spans="1:11" ht="12.75">
      <c r="A65" s="4" t="s">
        <v>294</v>
      </c>
      <c r="B65" s="3" t="s">
        <v>76</v>
      </c>
      <c r="C65" s="3" t="s">
        <v>130</v>
      </c>
      <c r="D65" s="3" t="s">
        <v>90</v>
      </c>
      <c r="E65" s="3">
        <v>2001</v>
      </c>
      <c r="F65" s="3">
        <v>2004</v>
      </c>
      <c r="G65" s="11">
        <v>1670000</v>
      </c>
      <c r="H65" s="16">
        <v>195000</v>
      </c>
      <c r="I65" s="16">
        <v>195000</v>
      </c>
      <c r="J65" s="13" t="s">
        <v>7</v>
      </c>
      <c r="K65" s="19" t="s">
        <v>91</v>
      </c>
    </row>
    <row r="66" spans="1:11" ht="12.75">
      <c r="A66" s="4" t="s">
        <v>295</v>
      </c>
      <c r="B66" s="3" t="s">
        <v>76</v>
      </c>
      <c r="C66" s="3" t="s">
        <v>130</v>
      </c>
      <c r="D66" s="3" t="s">
        <v>92</v>
      </c>
      <c r="E66" s="3">
        <v>2004</v>
      </c>
      <c r="F66" s="3">
        <v>2004</v>
      </c>
      <c r="G66" s="11">
        <v>660125</v>
      </c>
      <c r="H66" s="16">
        <v>660125</v>
      </c>
      <c r="I66" s="16">
        <v>500000</v>
      </c>
      <c r="J66" s="30" t="s">
        <v>217</v>
      </c>
      <c r="K66" s="19" t="s">
        <v>164</v>
      </c>
    </row>
    <row r="67" spans="1:11" ht="12.75">
      <c r="A67" s="4" t="s">
        <v>296</v>
      </c>
      <c r="B67" s="3" t="s">
        <v>76</v>
      </c>
      <c r="C67" s="3" t="s">
        <v>130</v>
      </c>
      <c r="D67" s="3" t="s">
        <v>93</v>
      </c>
      <c r="E67" s="3">
        <v>2004</v>
      </c>
      <c r="F67" s="3">
        <v>2005</v>
      </c>
      <c r="G67" s="11">
        <v>1062000</v>
      </c>
      <c r="H67" s="16">
        <v>270000</v>
      </c>
      <c r="I67" s="16">
        <v>270000</v>
      </c>
      <c r="J67" s="30" t="s">
        <v>218</v>
      </c>
      <c r="K67" s="19" t="s">
        <v>164</v>
      </c>
    </row>
    <row r="68" spans="1:11" ht="12.75">
      <c r="A68" s="4" t="s">
        <v>297</v>
      </c>
      <c r="B68" s="3" t="s">
        <v>76</v>
      </c>
      <c r="C68" s="3" t="s">
        <v>94</v>
      </c>
      <c r="D68" s="3" t="s">
        <v>219</v>
      </c>
      <c r="E68" s="3">
        <v>2004</v>
      </c>
      <c r="F68" s="3">
        <v>2004</v>
      </c>
      <c r="G68" s="11">
        <v>385000</v>
      </c>
      <c r="H68" s="16">
        <v>385000</v>
      </c>
      <c r="I68" s="16">
        <v>385000</v>
      </c>
      <c r="J68" s="30" t="s">
        <v>95</v>
      </c>
      <c r="K68" s="19" t="s">
        <v>164</v>
      </c>
    </row>
    <row r="69" spans="1:11" ht="12.75">
      <c r="A69" s="4" t="s">
        <v>298</v>
      </c>
      <c r="B69" s="3" t="s">
        <v>76</v>
      </c>
      <c r="C69" s="3" t="s">
        <v>220</v>
      </c>
      <c r="D69" s="3" t="s">
        <v>101</v>
      </c>
      <c r="E69" s="3">
        <v>2004</v>
      </c>
      <c r="F69" s="3">
        <v>2004</v>
      </c>
      <c r="G69" s="11">
        <v>260000</v>
      </c>
      <c r="H69" s="16">
        <v>260000</v>
      </c>
      <c r="I69" s="16">
        <v>260000</v>
      </c>
      <c r="J69" s="13" t="s">
        <v>221</v>
      </c>
      <c r="K69" s="21" t="s">
        <v>164</v>
      </c>
    </row>
    <row r="70" spans="1:11" ht="12.75">
      <c r="A70" s="4" t="s">
        <v>299</v>
      </c>
      <c r="B70" s="3" t="s">
        <v>222</v>
      </c>
      <c r="C70" s="3" t="s">
        <v>223</v>
      </c>
      <c r="D70" s="3" t="s">
        <v>224</v>
      </c>
      <c r="E70" s="3">
        <v>2004</v>
      </c>
      <c r="F70" s="3">
        <v>2004</v>
      </c>
      <c r="G70" s="11">
        <v>261959</v>
      </c>
      <c r="H70" s="16">
        <v>236959</v>
      </c>
      <c r="I70" s="16">
        <v>236000</v>
      </c>
      <c r="J70" s="13" t="s">
        <v>225</v>
      </c>
      <c r="K70" s="21" t="s">
        <v>226</v>
      </c>
    </row>
    <row r="71" spans="1:11" ht="12.75">
      <c r="A71" s="4" t="s">
        <v>300</v>
      </c>
      <c r="B71" s="3" t="s">
        <v>57</v>
      </c>
      <c r="C71" s="3" t="s">
        <v>58</v>
      </c>
      <c r="D71" s="3" t="s">
        <v>34</v>
      </c>
      <c r="E71" s="3">
        <v>2004</v>
      </c>
      <c r="F71" s="3">
        <v>2004</v>
      </c>
      <c r="G71" s="11">
        <v>340000</v>
      </c>
      <c r="H71" s="16">
        <v>312000</v>
      </c>
      <c r="I71" s="16">
        <v>237000</v>
      </c>
      <c r="J71" s="13" t="s">
        <v>59</v>
      </c>
      <c r="K71" s="19"/>
    </row>
    <row r="72" spans="1:11" ht="12.75">
      <c r="A72" s="4" t="s">
        <v>301</v>
      </c>
      <c r="B72" s="3" t="s">
        <v>28</v>
      </c>
      <c r="C72" s="3" t="s">
        <v>228</v>
      </c>
      <c r="D72" s="3" t="s">
        <v>229</v>
      </c>
      <c r="E72" s="3">
        <v>2004</v>
      </c>
      <c r="F72" s="3">
        <v>2004</v>
      </c>
      <c r="G72" s="11">
        <v>123000</v>
      </c>
      <c r="H72" s="16">
        <v>75000</v>
      </c>
      <c r="I72" s="16">
        <v>75000</v>
      </c>
      <c r="J72" s="13" t="s">
        <v>230</v>
      </c>
      <c r="K72" s="19"/>
    </row>
    <row r="73" spans="1:11" ht="12.75">
      <c r="A73" s="4" t="s">
        <v>302</v>
      </c>
      <c r="B73" s="3" t="s">
        <v>28</v>
      </c>
      <c r="C73" s="3" t="s">
        <v>32</v>
      </c>
      <c r="D73" s="3" t="s">
        <v>33</v>
      </c>
      <c r="E73" s="3">
        <v>2004</v>
      </c>
      <c r="F73" s="3">
        <v>2004</v>
      </c>
      <c r="G73" s="11">
        <v>60000</v>
      </c>
      <c r="H73" s="16">
        <v>45000</v>
      </c>
      <c r="I73" s="16">
        <v>45000</v>
      </c>
      <c r="J73" s="13" t="s">
        <v>32</v>
      </c>
      <c r="K73" s="19"/>
    </row>
    <row r="74" spans="1:11" ht="12.75">
      <c r="A74" s="4" t="s">
        <v>303</v>
      </c>
      <c r="B74" s="3" t="s">
        <v>28</v>
      </c>
      <c r="C74" s="3" t="s">
        <v>35</v>
      </c>
      <c r="D74" s="3" t="s">
        <v>34</v>
      </c>
      <c r="E74" s="3">
        <v>2004</v>
      </c>
      <c r="F74" s="3">
        <v>2004</v>
      </c>
      <c r="G74" s="11">
        <v>140000</v>
      </c>
      <c r="H74" s="16">
        <v>100000</v>
      </c>
      <c r="I74" s="16">
        <v>100000</v>
      </c>
      <c r="J74" s="13" t="s">
        <v>35</v>
      </c>
      <c r="K74" s="19"/>
    </row>
    <row r="75" spans="1:11" ht="12.75">
      <c r="A75" s="4" t="s">
        <v>304</v>
      </c>
      <c r="B75" s="3" t="s">
        <v>25</v>
      </c>
      <c r="C75" s="3" t="s">
        <v>27</v>
      </c>
      <c r="D75" s="3" t="s">
        <v>26</v>
      </c>
      <c r="E75" s="3">
        <v>2004</v>
      </c>
      <c r="F75" s="3">
        <v>2004</v>
      </c>
      <c r="G75" s="11">
        <v>70000</v>
      </c>
      <c r="H75" s="16">
        <v>60000</v>
      </c>
      <c r="I75" s="16">
        <v>60000</v>
      </c>
      <c r="J75" s="13" t="s">
        <v>27</v>
      </c>
      <c r="K75" s="19" t="s">
        <v>227</v>
      </c>
    </row>
    <row r="76" spans="1:11" ht="12.75">
      <c r="A76" s="4" t="s">
        <v>305</v>
      </c>
      <c r="B76" s="6" t="s">
        <v>28</v>
      </c>
      <c r="C76" s="6" t="s">
        <v>29</v>
      </c>
      <c r="D76" s="6" t="s">
        <v>30</v>
      </c>
      <c r="E76" s="6">
        <v>2004</v>
      </c>
      <c r="F76" s="6">
        <v>2004</v>
      </c>
      <c r="G76" s="10">
        <v>100000</v>
      </c>
      <c r="H76" s="15">
        <v>79000</v>
      </c>
      <c r="I76" s="15">
        <v>79000</v>
      </c>
      <c r="J76" s="18" t="s">
        <v>31</v>
      </c>
      <c r="K76" s="20"/>
    </row>
    <row r="77" spans="1:11" ht="12.75">
      <c r="A77" s="4" t="s">
        <v>306</v>
      </c>
      <c r="B77" s="3" t="s">
        <v>345</v>
      </c>
      <c r="C77" s="3" t="s">
        <v>4</v>
      </c>
      <c r="D77" s="3" t="s">
        <v>5</v>
      </c>
      <c r="E77" s="3">
        <v>2003</v>
      </c>
      <c r="F77" s="3">
        <v>2005</v>
      </c>
      <c r="G77" s="11">
        <v>1126000</v>
      </c>
      <c r="H77" s="16">
        <v>650000</v>
      </c>
      <c r="I77" s="16">
        <v>650000</v>
      </c>
      <c r="J77" s="13" t="s">
        <v>124</v>
      </c>
      <c r="K77" s="19"/>
    </row>
    <row r="78" spans="1:11" ht="12.75">
      <c r="A78" s="4" t="s">
        <v>307</v>
      </c>
      <c r="B78" s="3" t="s">
        <v>231</v>
      </c>
      <c r="C78" s="3" t="s">
        <v>232</v>
      </c>
      <c r="D78" s="3" t="s">
        <v>101</v>
      </c>
      <c r="E78" s="3">
        <v>2004</v>
      </c>
      <c r="F78" s="3">
        <v>2004</v>
      </c>
      <c r="G78" s="11">
        <v>77336</v>
      </c>
      <c r="H78" s="16">
        <v>54000</v>
      </c>
      <c r="I78" s="16">
        <v>34000</v>
      </c>
      <c r="J78" s="13" t="s">
        <v>233</v>
      </c>
      <c r="K78" s="19" t="s">
        <v>164</v>
      </c>
    </row>
    <row r="79" spans="1:11" ht="12.75">
      <c r="A79" s="4" t="s">
        <v>308</v>
      </c>
      <c r="B79" s="3" t="s">
        <v>234</v>
      </c>
      <c r="C79" s="3" t="s">
        <v>235</v>
      </c>
      <c r="D79" s="3" t="s">
        <v>236</v>
      </c>
      <c r="E79" s="3">
        <v>2004</v>
      </c>
      <c r="F79" s="3">
        <v>2005</v>
      </c>
      <c r="G79" s="11">
        <v>14700000</v>
      </c>
      <c r="H79" s="16">
        <v>6000000</v>
      </c>
      <c r="I79" s="16">
        <v>6000000</v>
      </c>
      <c r="J79" s="13" t="s">
        <v>237</v>
      </c>
      <c r="K79" s="19"/>
    </row>
    <row r="80" spans="1:11" ht="12.75">
      <c r="A80" s="4" t="s">
        <v>309</v>
      </c>
      <c r="B80" s="3" t="s">
        <v>15</v>
      </c>
      <c r="C80" s="3" t="s">
        <v>16</v>
      </c>
      <c r="D80" s="3" t="s">
        <v>17</v>
      </c>
      <c r="E80" s="3">
        <v>2004</v>
      </c>
      <c r="F80" s="3">
        <v>2004</v>
      </c>
      <c r="G80" s="11">
        <v>3420000</v>
      </c>
      <c r="H80" s="16">
        <v>2600000</v>
      </c>
      <c r="I80" s="16">
        <v>2000000</v>
      </c>
      <c r="J80" s="13" t="s">
        <v>16</v>
      </c>
      <c r="K80" s="19"/>
    </row>
    <row r="81" spans="1:11" ht="12.75">
      <c r="A81" s="4" t="s">
        <v>310</v>
      </c>
      <c r="B81" s="3" t="s">
        <v>36</v>
      </c>
      <c r="C81" s="3" t="s">
        <v>130</v>
      </c>
      <c r="D81" s="3" t="s">
        <v>37</v>
      </c>
      <c r="E81" s="3">
        <v>2000</v>
      </c>
      <c r="F81" s="3">
        <v>2004</v>
      </c>
      <c r="G81" s="11">
        <v>3680000</v>
      </c>
      <c r="H81" s="16">
        <v>420000</v>
      </c>
      <c r="I81" s="16">
        <v>420000</v>
      </c>
      <c r="J81" s="13" t="s">
        <v>131</v>
      </c>
      <c r="K81" s="19"/>
    </row>
    <row r="82" spans="1:11" ht="12.75">
      <c r="A82" s="4" t="s">
        <v>311</v>
      </c>
      <c r="B82" s="3" t="s">
        <v>6</v>
      </c>
      <c r="C82" s="3" t="s">
        <v>239</v>
      </c>
      <c r="D82" s="3" t="s">
        <v>240</v>
      </c>
      <c r="E82" s="3">
        <v>2004</v>
      </c>
      <c r="F82" s="3">
        <v>2004</v>
      </c>
      <c r="G82" s="11">
        <v>1170000</v>
      </c>
      <c r="H82" s="16">
        <v>1170000</v>
      </c>
      <c r="I82" s="16">
        <v>1000000</v>
      </c>
      <c r="J82" s="13" t="s">
        <v>218</v>
      </c>
      <c r="K82" s="19" t="s">
        <v>241</v>
      </c>
    </row>
    <row r="83" spans="1:11" ht="12.75">
      <c r="A83" s="4" t="s">
        <v>312</v>
      </c>
      <c r="B83" s="3" t="s">
        <v>63</v>
      </c>
      <c r="C83" s="3" t="s">
        <v>136</v>
      </c>
      <c r="D83" s="3" t="s">
        <v>64</v>
      </c>
      <c r="E83" s="3">
        <v>2004</v>
      </c>
      <c r="F83" s="3">
        <v>2004</v>
      </c>
      <c r="G83" s="11">
        <v>143000</v>
      </c>
      <c r="H83" s="16">
        <v>100000</v>
      </c>
      <c r="I83" s="16">
        <v>100000</v>
      </c>
      <c r="J83" s="13" t="s">
        <v>65</v>
      </c>
      <c r="K83" s="19"/>
    </row>
    <row r="84" spans="1:11" ht="12.75">
      <c r="A84" s="4" t="s">
        <v>313</v>
      </c>
      <c r="B84" s="3" t="s">
        <v>63</v>
      </c>
      <c r="C84" s="3" t="s">
        <v>127</v>
      </c>
      <c r="D84" s="3" t="s">
        <v>64</v>
      </c>
      <c r="E84" s="3">
        <v>2003</v>
      </c>
      <c r="F84" s="3">
        <v>2004</v>
      </c>
      <c r="G84" s="11">
        <v>1807000</v>
      </c>
      <c r="H84" s="16">
        <v>580000</v>
      </c>
      <c r="I84" s="16">
        <v>580000</v>
      </c>
      <c r="J84" s="13" t="s">
        <v>238</v>
      </c>
      <c r="K84" s="19"/>
    </row>
    <row r="85" spans="1:11" ht="12.75">
      <c r="A85" s="4" t="s">
        <v>314</v>
      </c>
      <c r="B85" s="3" t="s">
        <v>63</v>
      </c>
      <c r="C85" s="3" t="s">
        <v>66</v>
      </c>
      <c r="D85" s="3" t="s">
        <v>64</v>
      </c>
      <c r="E85" s="3">
        <v>2004</v>
      </c>
      <c r="F85" s="3">
        <v>2004</v>
      </c>
      <c r="G85" s="11">
        <v>140000</v>
      </c>
      <c r="H85" s="16">
        <v>98000</v>
      </c>
      <c r="I85" s="16">
        <v>98000</v>
      </c>
      <c r="J85" s="13" t="s">
        <v>67</v>
      </c>
      <c r="K85" s="19"/>
    </row>
    <row r="86" spans="1:11" ht="13.5" thickBot="1">
      <c r="A86" s="4" t="s">
        <v>315</v>
      </c>
      <c r="B86" s="7" t="s">
        <v>68</v>
      </c>
      <c r="C86" s="7" t="s">
        <v>69</v>
      </c>
      <c r="D86" s="7" t="s">
        <v>70</v>
      </c>
      <c r="E86" s="7">
        <v>2004</v>
      </c>
      <c r="F86" s="7">
        <v>2004</v>
      </c>
      <c r="G86" s="23">
        <v>870000</v>
      </c>
      <c r="H86" s="31">
        <v>870000</v>
      </c>
      <c r="I86" s="31">
        <v>600000</v>
      </c>
      <c r="J86" s="24" t="s">
        <v>137</v>
      </c>
      <c r="K86" s="25"/>
    </row>
    <row r="87" spans="1:11" ht="13.5" thickTop="1">
      <c r="A87" s="5"/>
      <c r="B87" s="6"/>
      <c r="C87" s="6"/>
      <c r="D87" s="6"/>
      <c r="E87" s="6"/>
      <c r="F87" s="6"/>
      <c r="G87" s="6"/>
      <c r="H87" s="22"/>
      <c r="I87" s="22"/>
      <c r="J87" s="18"/>
      <c r="K87" s="20"/>
    </row>
    <row r="88" spans="1:11" s="1" customFormat="1" ht="13.5" thickBot="1">
      <c r="A88" s="26"/>
      <c r="B88" s="44" t="s">
        <v>143</v>
      </c>
      <c r="C88" s="45"/>
      <c r="D88" s="46"/>
      <c r="E88" s="27"/>
      <c r="F88" s="27"/>
      <c r="G88" s="33">
        <f>SUM(G7:G86)</f>
        <v>66127827</v>
      </c>
      <c r="H88" s="34">
        <f>SUM(H7:H86)</f>
        <v>40756123</v>
      </c>
      <c r="I88" s="34">
        <f>SUM(I7:I86)</f>
        <v>34920000</v>
      </c>
      <c r="J88" s="28"/>
      <c r="K88" s="29"/>
    </row>
  </sheetData>
  <mergeCells count="9">
    <mergeCell ref="B88:D88"/>
    <mergeCell ref="J5:J6"/>
    <mergeCell ref="K5:K6"/>
    <mergeCell ref="E5:F5"/>
    <mergeCell ref="G5:G6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Hampejsová Eva</cp:lastModifiedBy>
  <cp:lastPrinted>2004-03-03T17:23:06Z</cp:lastPrinted>
  <dcterms:created xsi:type="dcterms:W3CDTF">2003-03-05T16:56:22Z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