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35" windowWidth="14850" windowHeight="11580" tabRatio="915" activeTab="0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'B5.4.1'!$K$12:$W$19</definedName>
    <definedName name="data_10" localSheetId="3">#REF!</definedName>
    <definedName name="data_10">'B5.4.7'!$K$12:$W$62</definedName>
    <definedName name="data_11" localSheetId="3">#REF!</definedName>
    <definedName name="data_11">'B5.4.8'!$K$13:$W$62</definedName>
    <definedName name="data_12" localSheetId="3">#REF!</definedName>
    <definedName name="data_12">'B5.4.9'!$K$12:$W$62</definedName>
    <definedName name="data_13" localSheetId="3">#REF!</definedName>
    <definedName name="data_13">#REF!</definedName>
    <definedName name="data_14">#REF!</definedName>
    <definedName name="data_15">'B5.4.10'!$K$12:$W$28</definedName>
    <definedName name="data_16">'B5.4.11'!$K$12:$W$28</definedName>
    <definedName name="data_17" localSheetId="3">#REF!</definedName>
    <definedName name="data_17">'B5.4.12'!$K$12:$W$28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'B5.4.13'!$K$12:$W$34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'B5.4.14'!$K$12:$W$34</definedName>
    <definedName name="data_23">#REF!</definedName>
    <definedName name="data_24" localSheetId="3">#REF!</definedName>
    <definedName name="data_24" localSheetId="16">'GB1'!$K$12:$O$32</definedName>
    <definedName name="data_24" localSheetId="17">'GB2'!$K$12:$O$31</definedName>
    <definedName name="data_24" localSheetId="18">'GB3'!$K$12:$O$31</definedName>
    <definedName name="data_24">'B5.4.15'!$K$12:$N$34</definedName>
    <definedName name="data_25">#REF!</definedName>
    <definedName name="data_26">#REF!</definedName>
    <definedName name="data_3">'B5.4.2'!$K$12:$W$34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'B5.4.3'!$K$12:$W$43</definedName>
    <definedName name="data_7">'B5.4.4'!$K$12:$W$86</definedName>
    <definedName name="data_8">'B5.4.5'!#REF!</definedName>
    <definedName name="data_9" localSheetId="3">#REF!</definedName>
    <definedName name="data_9">'B5.4.6'!$K$13:$W$62</definedName>
    <definedName name="Datova_oblast" localSheetId="1">'B5.4.1'!$J$12:$W$41</definedName>
    <definedName name="Datova_oblast" localSheetId="10">'B5.4.10'!$J$12:$W$28</definedName>
    <definedName name="Datova_oblast" localSheetId="11">'B5.4.11'!$J$12:$W$28</definedName>
    <definedName name="Datova_oblast" localSheetId="12">'B5.4.12'!$J$12:$W$28</definedName>
    <definedName name="Datova_oblast" localSheetId="13">'B5.4.13'!$J$12:$W$34</definedName>
    <definedName name="Datova_oblast" localSheetId="14">'B5.4.14'!$J$12:$W$34</definedName>
    <definedName name="Datova_oblast" localSheetId="15">'B5.4.15'!$J$12:$W$34</definedName>
    <definedName name="Datova_oblast" localSheetId="2">'B5.4.2'!$J$12:$W$34</definedName>
    <definedName name="Datova_oblast" localSheetId="3">'B5.4.3'!$J$12:$W$43</definedName>
    <definedName name="Datova_oblast" localSheetId="4">'B5.4.4'!$J$12:$W$86</definedName>
    <definedName name="Datova_oblast" localSheetId="5">'B5.4.5'!$J$12:$W$65</definedName>
    <definedName name="Datova_oblast" localSheetId="6">'B5.4.6'!$J$12:$W$62</definedName>
    <definedName name="Datova_oblast" localSheetId="7">'B5.4.7'!$J$12:$W$62</definedName>
    <definedName name="Datova_oblast" localSheetId="8">'B5.4.8'!$J$12:$W$62</definedName>
    <definedName name="Datova_oblast" localSheetId="9">'B5.4.9'!$J$12:$W$62</definedName>
    <definedName name="Datova_oblast" localSheetId="16">'GB1'!$J$12:$X$32</definedName>
    <definedName name="Datova_oblast" localSheetId="17">'GB2'!$J$12:$X$31</definedName>
    <definedName name="Datova_oblast" localSheetId="18">'GB3'!$J$12:$X$31</definedName>
    <definedName name="_xlnm.Print_Titles" localSheetId="0">'Obsah'!$3:$5</definedName>
    <definedName name="Novy_rok" localSheetId="1">'B5.4.1'!$W$12:$W$19</definedName>
    <definedName name="Novy_rok" localSheetId="10">'B5.4.10'!$W$12:$W$28</definedName>
    <definedName name="Novy_rok" localSheetId="11">'B5.4.11'!$W$12:$W$28</definedName>
    <definedName name="Novy_rok" localSheetId="12">'B5.4.12'!$W$12:$W$28</definedName>
    <definedName name="Novy_rok" localSheetId="13">'B5.4.13'!$W$12:$W$34</definedName>
    <definedName name="Novy_rok" localSheetId="14">'B5.4.14'!$W$12:$W$34</definedName>
    <definedName name="Novy_rok" localSheetId="15">'B5.4.15'!$N$12:$N$34</definedName>
    <definedName name="Novy_rok" localSheetId="2">'B5.4.2'!$W$12:$W$34</definedName>
    <definedName name="Novy_rok" localSheetId="3">'B5.4.3'!$W$12:$W$35</definedName>
    <definedName name="Novy_rok" localSheetId="4">'B5.4.4'!$W$12:$W$61</definedName>
    <definedName name="Novy_rok" localSheetId="5">'B5.4.5'!#REF!</definedName>
    <definedName name="Novy_rok" localSheetId="6">'B5.4.6'!$W$13:$W$22</definedName>
    <definedName name="Novy_rok" localSheetId="7">'B5.4.7'!$W$12:$W$21</definedName>
    <definedName name="Novy_rok" localSheetId="8">'B5.4.8'!$W$13:$W$22</definedName>
    <definedName name="Novy_rok" localSheetId="9">'B5.4.9'!$W$12:$W$45</definedName>
    <definedName name="Novy_rok" localSheetId="16">'GB1'!$O$12:$O$32</definedName>
    <definedName name="Novy_rok" localSheetId="17">'GB2'!$O$12:$O$31</definedName>
    <definedName name="Novy_rok" localSheetId="18">'GB3'!$O$12:$O$31</definedName>
    <definedName name="_xlnm.Print_Area" localSheetId="1">'B5.4.1'!$D$4:$W$43</definedName>
    <definedName name="_xlnm.Print_Area" localSheetId="10">'B5.4.10'!$D$4:$W$32</definedName>
    <definedName name="_xlnm.Print_Area" localSheetId="11">'B5.4.11'!$D$4:$W$32</definedName>
    <definedName name="_xlnm.Print_Area" localSheetId="12">'B5.4.12'!$D$4:$W$32</definedName>
    <definedName name="_xlnm.Print_Area" localSheetId="13">'B5.4.13'!$D$4:$W$35</definedName>
    <definedName name="_xlnm.Print_Area" localSheetId="14">'B5.4.14'!$D$4:$W$35</definedName>
    <definedName name="_xlnm.Print_Area" localSheetId="15">'B5.4.15'!$D$4:$W$35</definedName>
    <definedName name="_xlnm.Print_Area" localSheetId="2">'B5.4.2'!$D$4:$W$36</definedName>
    <definedName name="_xlnm.Print_Area" localSheetId="3">'B5.4.3'!$D$4:$W$45</definedName>
    <definedName name="_xlnm.Print_Area" localSheetId="4">'B5.4.4'!$D$4:$W$87</definedName>
    <definedName name="_xlnm.Print_Area" localSheetId="5">'B5.4.5'!$D$4:$W$67</definedName>
    <definedName name="_xlnm.Print_Area" localSheetId="6">'B5.4.6'!$D$4:$W$64</definedName>
    <definedName name="_xlnm.Print_Area" localSheetId="7">'B5.4.7'!$D$4:$W$64</definedName>
    <definedName name="_xlnm.Print_Area" localSheetId="8">'B5.4.8'!$D$4:$W$64</definedName>
    <definedName name="_xlnm.Print_Area" localSheetId="9">'B5.4.9'!$D$4:$W$64</definedName>
    <definedName name="_xlnm.Print_Area" localSheetId="16">'GB1'!$D$4:$X$33</definedName>
    <definedName name="_xlnm.Print_Area" localSheetId="17">'GB2'!$D$4:$X$32</definedName>
    <definedName name="_xlnm.Print_Area" localSheetId="18">'GB3'!$D$4:$X$32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<sst xmlns="http://schemas.openxmlformats.org/spreadsheetml/2006/main" count="1411" uniqueCount="213">
  <si>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</si>
  <si>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</si>
  <si>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</si>
  <si>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</si>
  <si>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</si>
  <si>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</si>
  <si>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</si>
  <si>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</si>
  <si>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</si>
  <si>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</si>
  <si>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</si>
  <si>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</si>
  <si>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</si>
  <si>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</si>
  <si>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</si>
  <si>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</si>
  <si>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</si>
  <si>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</si>
  <si>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</si>
  <si>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</si>
  <si>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</si>
  <si>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</si>
  <si>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</si>
  <si>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</si>
  <si>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</si>
  <si>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</si>
  <si>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</si>
  <si>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</si>
  <si>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</si>
  <si>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</si>
  <si>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</si>
  <si>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</si>
  <si>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</si>
  <si>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</si>
  <si>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</si>
  <si>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</si>
  <si>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</si>
  <si>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</si>
  <si>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</si>
  <si>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</si>
  <si>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</si>
  <si>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</si>
  <si>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</si>
  <si>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</si>
  <si>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</si>
  <si>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</si>
  <si>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</si>
  <si>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</si>
  <si>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</si>
  <si>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</si>
  <si>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</si>
  <si>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</si>
  <si>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</si>
  <si>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</si>
  <si>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</si>
  <si>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</si>
  <si>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</si>
  <si>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</si>
  <si>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</si>
  <si>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</si>
  <si>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</si>
  <si>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</si>
  <si>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</si>
  <si>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</si>
  <si>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</si>
  <si>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</si>
  <si>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</si>
  <si>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</si>
  <si>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</si>
  <si>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</si>
  <si>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</si>
  <si>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</si>
  <si>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</si>
  <si>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</si>
  <si>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</si>
  <si>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</si>
  <si>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</si>
  <si>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</si>
  <si>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</si>
  <si>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</si>
  <si>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</si>
  <si>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</si>
  <si>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</si>
  <si>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</si>
  <si>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</si>
  <si>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</si>
  <si>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</si>
  <si>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</si>
  <si>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</si>
  <si>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</si>
  <si>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</si>
  <si>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</si>
  <si>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</si>
  <si>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</si>
  <si>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</si>
  <si>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</si>
  <si>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</si>
  <si>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</si>
  <si>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</si>
  <si>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</si>
  <si>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</si>
  <si>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</si>
  <si>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</si>
  <si>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</si>
  <si>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</si>
  <si>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</si>
  <si>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</si>
  <si>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</si>
  <si>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</si>
  <si>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</si>
  <si>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</si>
  <si>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</si>
  <si>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</si>
  <si>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</si>
  <si>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</si>
  <si>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</si>
  <si>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</si>
  <si>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</si>
  <si>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</si>
  <si>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</si>
  <si>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</si>
  <si>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</si>
  <si>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</si>
  <si>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</si>
  <si>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</si>
  <si>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</si>
  <si>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</si>
  <si>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</si>
  <si>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</si>
  <si>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</si>
  <si>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</si>
  <si>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</si>
  <si>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</si>
  <si>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</si>
  <si>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</si>
  <si>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</si>
  <si>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</si>
  <si>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</si>
  <si>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</si>
  <si>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</si>
  <si>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</si>
  <si>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</si>
  <si>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</si>
  <si>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</si>
  <si>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</si>
  <si>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</si>
  <si>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</si>
  <si>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</si>
  <si>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</si>
  <si>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</si>
  <si>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t xml:space="preserve">SŠ – odborné vzdělávání (bez nástavbového studia) – žáci, nově přijatí, </t>
  </si>
  <si>
    <t>2009/10</t>
  </si>
  <si>
    <t>Údaje za střední vzdělávání s výučním listem a za střední vzdělávání s maturitní zkouškou jsou včetně zkráceného studia, komentář platí pro všechny zřizovatele.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</si>
  <si>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</si>
  <si>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</si>
  <si>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</si>
  <si>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</si>
  <si>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</si>
  <si>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</si>
  <si>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</si>
  <si>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</si>
  <si>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</si>
  <si>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</si>
  <si>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</si>
  <si>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</si>
  <si>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</si>
  <si>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</si>
  <si>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</si>
  <si>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</si>
  <si>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</si>
  <si>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</si>
  <si>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</si>
  <si>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</si>
  <si>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</si>
  <si>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</si>
  <si>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</si>
  <si>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</si>
  <si>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</si>
  <si>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</si>
  <si>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</si>
  <si>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</si>
  <si>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</si>
  <si>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</si>
  <si>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nad 701 </t>
  </si>
  <si>
    <t>Obsah</t>
  </si>
  <si>
    <t>Zdroj: databáze MŠMT</t>
  </si>
  <si>
    <t>2012/13</t>
  </si>
  <si>
    <t>3)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</si>
  <si>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</si>
  <si>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</si>
  <si>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</si>
  <si>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</si>
  <si>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 xml:space="preserve"> privátní sektor</t>
  </si>
  <si>
    <t>Privátní sektor</t>
  </si>
  <si>
    <t>2014/15</t>
  </si>
  <si>
    <t>2015/16</t>
  </si>
  <si>
    <t>Ve školním roce 2005/06 jsou školy započteny podle počtu jednotlivých pracovišť, od školního roku 2006/07 je uveden počet škol, resp. právních subjektů bez ohledu na počet jejich pracovišť.</t>
  </si>
  <si>
    <r>
      <t>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</si>
  <si>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</t>
    </r>
  </si>
  <si>
    <t>Střední vzdělávání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</si>
  <si>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</si>
  <si>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</si>
  <si>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</si>
  <si>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t>ve školním roce 2006/07 až 2016/17 – podle území</t>
  </si>
  <si>
    <t>ve školním roce 2006/07 až 2016/17 – podle druhu vzdělávání a zřizovatele</t>
  </si>
  <si>
    <t>ve školním roce 2006/07 až 2016/17 – podledruhu vzdělávání a zřizovatele</t>
  </si>
  <si>
    <t>ve školním roce 2006/07 až 2016/17 – podle zřizovatele</t>
  </si>
  <si>
    <t>ve školním roce 2006/07 až 2016/17 – podle formy vzdělávání a zřizovatele</t>
  </si>
  <si>
    <t>2016/17</t>
  </si>
  <si>
    <t xml:space="preserve">ve školním roce 2006/07 až 2016/17 </t>
  </si>
  <si>
    <t>ve školním roce 2006/07 až 2016/17 – podle velikosti</t>
  </si>
  <si>
    <t>SŠ – Odborné vzdělávání (bez nástavbového studia), denní forma vzdělávání – poměrové ukazatele ve školním roce 2006/07 až 2016/17</t>
  </si>
  <si>
    <t>SŠ – Odborné vzdělávání (bez nástavbového studia), denní forma vzdělávání – struktura škol ve školním roce 2006/07 až 2016/17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</si>
</sst>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4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color indexed="62"/>
      <name val="Arial Narrow"/>
      <family val="2"/>
    </font>
    <font>
      <sz val="10.25"/>
      <color indexed="8"/>
      <name val="Arial Narrow"/>
      <family val="2"/>
    </font>
    <font>
      <sz val="10.25"/>
      <color indexed="43"/>
      <name val="Arial Narrow"/>
      <family val="2"/>
    </font>
    <font>
      <sz val="10.25"/>
      <color indexed="26"/>
      <name val="Arial Narrow"/>
      <family val="2"/>
    </font>
    <font>
      <sz val="9.75"/>
      <color indexed="8"/>
      <name val="Arial Narrow"/>
      <family val="2"/>
    </font>
    <font>
      <sz val="10"/>
      <color indexed="43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sz val="8.6"/>
      <color indexed="8"/>
      <name val="Arial Narrow"/>
      <family val="2"/>
    </font>
    <font>
      <sz val="8.2"/>
      <color indexed="8"/>
      <name val="Arial Narrow"/>
      <family val="2"/>
    </font>
    <font>
      <sz val="8.4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b/>
      <sz val="9.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7" borderId="8" applyNumberFormat="0" applyAlignment="0" applyProtection="0"/>
    <xf numFmtId="0" fontId="44" fillId="19" borderId="8" applyNumberFormat="0" applyAlignment="0" applyProtection="0"/>
    <xf numFmtId="0" fontId="45" fillId="19" borderId="9" applyNumberFormat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0" fontId="16" fillId="0" borderId="48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0" xfId="0" applyFont="1" applyFill="1" applyBorder="1" applyAlignment="1" applyProtection="1">
      <alignment vertical="center"/>
      <protection/>
    </xf>
    <xf numFmtId="0" fontId="15" fillId="0" borderId="48" xfId="0" applyFont="1" applyFill="1" applyBorder="1" applyAlignment="1" applyProtection="1">
      <alignment/>
      <protection/>
    </xf>
    <xf numFmtId="0" fontId="16" fillId="0" borderId="48" xfId="0" applyFont="1" applyFill="1" applyBorder="1" applyAlignment="1" applyProtection="1">
      <alignment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49" fontId="7" fillId="24" borderId="54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6" xfId="0" applyNumberFormat="1" applyFont="1" applyFill="1" applyBorder="1" applyAlignment="1" applyProtection="1">
      <alignment horizontal="left"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60" xfId="0" applyNumberFormat="1" applyFont="1" applyFill="1" applyBorder="1" applyAlignment="1" applyProtection="1">
      <alignment vertical="center"/>
      <protection/>
    </xf>
    <xf numFmtId="49" fontId="7" fillId="24" borderId="61" xfId="0" applyNumberFormat="1" applyFont="1" applyFill="1" applyBorder="1" applyAlignment="1" applyProtection="1">
      <alignment horizontal="left" vertical="center"/>
      <protection/>
    </xf>
    <xf numFmtId="49" fontId="7" fillId="24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horizontal="lef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5" xfId="0" applyNumberFormat="1" applyFont="1" applyFill="1" applyBorder="1" applyAlignment="1" applyProtection="1">
      <alignment horizontal="righ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vertical="center"/>
      <protection/>
    </xf>
    <xf numFmtId="49" fontId="7" fillId="24" borderId="61" xfId="0" applyNumberFormat="1" applyFont="1" applyFill="1" applyBorder="1" applyAlignment="1" applyProtection="1">
      <alignment horizontal="left" vertical="center"/>
      <protection/>
    </xf>
    <xf numFmtId="49" fontId="7" fillId="24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horizontal="left" vertical="center"/>
      <protection/>
    </xf>
    <xf numFmtId="194" fontId="7" fillId="24" borderId="72" xfId="0" applyNumberFormat="1" applyFont="1" applyFill="1" applyBorder="1" applyAlignment="1" applyProtection="1">
      <alignment horizontal="centerContinuous" vertical="center"/>
      <protection/>
    </xf>
    <xf numFmtId="194" fontId="7" fillId="24" borderId="73" xfId="0" applyNumberFormat="1" applyFont="1" applyFill="1" applyBorder="1" applyAlignment="1" applyProtection="1">
      <alignment horizontal="centerContinuous" vertical="center"/>
      <protection/>
    </xf>
    <xf numFmtId="49" fontId="7" fillId="24" borderId="74" xfId="0" applyNumberFormat="1" applyFont="1" applyFill="1" applyBorder="1" applyAlignment="1" applyProtection="1">
      <alignment horizontal="centerContinuous" vertical="center"/>
      <protection/>
    </xf>
    <xf numFmtId="49" fontId="7" fillId="24" borderId="75" xfId="0" applyNumberFormat="1" applyFont="1" applyFill="1" applyBorder="1" applyAlignment="1" applyProtection="1">
      <alignment horizontal="centerContinuous" vertical="center"/>
      <protection/>
    </xf>
    <xf numFmtId="49" fontId="7" fillId="24" borderId="75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89" xfId="0" applyNumberFormat="1" applyFont="1" applyFill="1" applyBorder="1" applyAlignment="1" applyProtection="1">
      <alignment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7" fillId="24" borderId="75" xfId="0" applyNumberFormat="1" applyFont="1" applyFill="1" applyBorder="1" applyAlignment="1" applyProtection="1">
      <alignment horizontal="centerContinuous" vertical="center"/>
      <protection/>
    </xf>
    <xf numFmtId="0" fontId="15" fillId="25" borderId="48" xfId="0" applyFont="1" applyFill="1" applyBorder="1" applyAlignment="1" applyProtection="1">
      <alignment/>
      <protection/>
    </xf>
    <xf numFmtId="0" fontId="16" fillId="25" borderId="48" xfId="0" applyFont="1" applyFill="1" applyBorder="1" applyAlignment="1" applyProtection="1">
      <alignment/>
      <protection/>
    </xf>
    <xf numFmtId="0" fontId="16" fillId="25" borderId="48" xfId="0" applyFont="1" applyFill="1" applyBorder="1" applyAlignment="1" applyProtection="1">
      <alignment horizontal="right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14" xfId="0" applyFont="1" applyFill="1" applyBorder="1" applyAlignment="1" applyProtection="1">
      <alignment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6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horizontal="right"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32" xfId="0" applyNumberFormat="1" applyFont="1" applyFill="1" applyBorder="1" applyAlignment="1" applyProtection="1">
      <alignment horizontal="left" vertical="center"/>
      <protection locked="0"/>
    </xf>
    <xf numFmtId="49" fontId="8" fillId="24" borderId="42" xfId="0" applyNumberFormat="1" applyFont="1" applyFill="1" applyBorder="1" applyAlignment="1" applyProtection="1">
      <alignment vertical="center"/>
      <protection locked="0"/>
    </xf>
    <xf numFmtId="49" fontId="7" fillId="24" borderId="74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0" xfId="0" applyNumberFormat="1" applyFont="1" applyFill="1" applyBorder="1" applyAlignment="1" applyProtection="1">
      <alignment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49" fontId="7" fillId="24" borderId="61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49" fontId="8" fillId="24" borderId="77" xfId="0" applyNumberFormat="1" applyFont="1" applyFill="1" applyBorder="1" applyAlignment="1" applyProtection="1">
      <alignment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49" fontId="8" fillId="24" borderId="65" xfId="0" applyNumberFormat="1" applyFont="1" applyFill="1" applyBorder="1" applyAlignment="1" applyProtection="1">
      <alignment horizontal="right" vertical="center"/>
      <protection locked="0"/>
    </xf>
    <xf numFmtId="49" fontId="8" fillId="24" borderId="66" xfId="0" applyNumberFormat="1" applyFont="1" applyFill="1" applyBorder="1" applyAlignment="1" applyProtection="1">
      <alignment horizontal="left" vertical="center"/>
      <protection locked="0"/>
    </xf>
    <xf numFmtId="49" fontId="7" fillId="24" borderId="60" xfId="0" applyNumberFormat="1" applyFont="1" applyFill="1" applyBorder="1" applyAlignment="1" applyProtection="1">
      <alignment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49" fontId="7" fillId="24" borderId="61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49" fontId="7" fillId="24" borderId="6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7" fillId="24" borderId="26" xfId="0" applyNumberFormat="1" applyFont="1" applyFill="1" applyBorder="1" applyAlignment="1" applyProtection="1">
      <alignment horizontal="left" vertical="center"/>
      <protection locked="0"/>
    </xf>
    <xf numFmtId="49" fontId="7" fillId="24" borderId="26" xfId="0" applyNumberFormat="1" applyFont="1" applyFill="1" applyBorder="1" applyAlignment="1" applyProtection="1">
      <alignment horizontal="right" vertical="center"/>
      <protection locked="0"/>
    </xf>
    <xf numFmtId="49" fontId="7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5" borderId="11" xfId="0" applyNumberFormat="1" applyFont="1" applyFill="1" applyBorder="1" applyAlignment="1" applyProtection="1">
      <alignment vertical="center"/>
      <protection hidden="1"/>
    </xf>
    <xf numFmtId="49" fontId="11" fillId="25" borderId="11" xfId="0" applyNumberFormat="1" applyFont="1" applyFill="1" applyBorder="1" applyAlignment="1" applyProtection="1">
      <alignment vertical="center"/>
      <protection hidden="1"/>
    </xf>
    <xf numFmtId="49" fontId="12" fillId="25" borderId="11" xfId="0" applyNumberFormat="1" applyFont="1" applyFill="1" applyBorder="1" applyAlignment="1" applyProtection="1">
      <alignment horizontal="right" vertical="center"/>
      <protection locked="0"/>
    </xf>
    <xf numFmtId="0" fontId="8" fillId="25" borderId="0" xfId="0" applyFont="1" applyFill="1" applyAlignment="1" applyProtection="1">
      <alignment vertical="center"/>
      <protection/>
    </xf>
    <xf numFmtId="0" fontId="13" fillId="24" borderId="90" xfId="0" applyNumberFormat="1" applyFont="1" applyFill="1" applyBorder="1" applyAlignment="1" applyProtection="1">
      <alignment horizontal="center" vertical="top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 locked="0"/>
    </xf>
    <xf numFmtId="194" fontId="7" fillId="18" borderId="64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99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94" fontId="8" fillId="18" borderId="35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 locked="0"/>
    </xf>
    <xf numFmtId="194" fontId="8" fillId="18" borderId="53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63" xfId="0" applyNumberFormat="1" applyFont="1" applyFill="1" applyBorder="1" applyAlignment="1" applyProtection="1">
      <alignment horizontal="right" vertical="center"/>
      <protection locked="0"/>
    </xf>
    <xf numFmtId="194" fontId="8" fillId="18" borderId="64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8" fillId="19" borderId="0" xfId="49" applyFont="1" applyFill="1" applyAlignment="1" applyProtection="1">
      <alignment vertical="center"/>
      <protection/>
    </xf>
    <xf numFmtId="0" fontId="8" fillId="19" borderId="0" xfId="49" applyFont="1" applyFill="1" applyAlignment="1" applyProtection="1">
      <alignment horizontal="center" vertical="center"/>
      <protection/>
    </xf>
    <xf numFmtId="0" fontId="9" fillId="19" borderId="0" xfId="49" applyFont="1" applyFill="1" applyAlignment="1" applyProtection="1">
      <alignment vertical="center"/>
      <protection/>
    </xf>
    <xf numFmtId="0" fontId="9" fillId="0" borderId="0" xfId="49" applyNumberFormat="1" applyFont="1" applyFill="1" applyAlignment="1" applyProtection="1">
      <alignment vertical="center"/>
      <protection/>
    </xf>
    <xf numFmtId="49" fontId="9" fillId="0" borderId="0" xfId="49" applyNumberFormat="1" applyFont="1" applyFill="1" applyAlignment="1" applyProtection="1">
      <alignment vertical="center"/>
      <protection/>
    </xf>
    <xf numFmtId="0" fontId="9" fillId="0" borderId="0" xfId="49" applyFont="1" applyFill="1" applyAlignment="1" applyProtection="1">
      <alignment vertical="center"/>
      <protection/>
    </xf>
    <xf numFmtId="49" fontId="9" fillId="0" borderId="0" xfId="49" applyNumberFormat="1" applyFont="1" applyFill="1" applyAlignment="1" applyProtection="1">
      <alignment vertical="top"/>
      <protection/>
    </xf>
    <xf numFmtId="0" fontId="11" fillId="19" borderId="0" xfId="49" applyFont="1" applyFill="1" applyAlignment="1" applyProtection="1">
      <alignment vertical="center"/>
      <protection/>
    </xf>
    <xf numFmtId="0" fontId="8" fillId="0" borderId="11" xfId="49" applyNumberFormat="1" applyFont="1" applyFill="1" applyBorder="1" applyAlignment="1" applyProtection="1">
      <alignment vertical="center"/>
      <protection/>
    </xf>
    <xf numFmtId="49" fontId="8" fillId="0" borderId="11" xfId="49" applyNumberFormat="1" applyFont="1" applyFill="1" applyBorder="1" applyAlignment="1" applyProtection="1">
      <alignment vertical="center"/>
      <protection/>
    </xf>
    <xf numFmtId="49" fontId="11" fillId="0" borderId="11" xfId="49" applyNumberFormat="1" applyFont="1" applyFill="1" applyBorder="1" applyAlignment="1" applyProtection="1">
      <alignment vertical="center"/>
      <protection/>
    </xf>
    <xf numFmtId="49" fontId="12" fillId="0" borderId="11" xfId="49" applyNumberFormat="1" applyFont="1" applyFill="1" applyBorder="1" applyAlignment="1" applyProtection="1">
      <alignment horizontal="right" vertical="center"/>
      <protection/>
    </xf>
    <xf numFmtId="0" fontId="8" fillId="19" borderId="14" xfId="49" applyFont="1" applyFill="1" applyBorder="1" applyAlignment="1" applyProtection="1">
      <alignment vertical="center"/>
      <protection/>
    </xf>
    <xf numFmtId="49" fontId="7" fillId="24" borderId="54" xfId="49" applyNumberFormat="1" applyFont="1" applyFill="1" applyBorder="1" applyAlignment="1" applyProtection="1">
      <alignment vertical="center"/>
      <protection/>
    </xf>
    <xf numFmtId="49" fontId="7" fillId="24" borderId="55" xfId="49" applyNumberFormat="1" applyFont="1" applyFill="1" applyBorder="1" applyAlignment="1" applyProtection="1">
      <alignment horizontal="left" vertical="center"/>
      <protection/>
    </xf>
    <xf numFmtId="49" fontId="7" fillId="24" borderId="55" xfId="49" applyNumberFormat="1" applyFont="1" applyFill="1" applyBorder="1" applyAlignment="1" applyProtection="1">
      <alignment horizontal="right" vertical="center"/>
      <protection/>
    </xf>
    <xf numFmtId="49" fontId="7" fillId="24" borderId="56" xfId="49" applyNumberFormat="1" applyFont="1" applyFill="1" applyBorder="1" applyAlignment="1" applyProtection="1">
      <alignment horizontal="left" vertical="center"/>
      <protection/>
    </xf>
    <xf numFmtId="194" fontId="7" fillId="18" borderId="57" xfId="49" applyNumberFormat="1" applyFont="1" applyFill="1" applyBorder="1" applyAlignment="1" applyProtection="1">
      <alignment horizontal="right" vertical="center"/>
      <protection/>
    </xf>
    <xf numFmtId="194" fontId="7" fillId="18" borderId="58" xfId="49" applyNumberFormat="1" applyFont="1" applyFill="1" applyBorder="1" applyAlignment="1" applyProtection="1">
      <alignment horizontal="right" vertical="center"/>
      <protection/>
    </xf>
    <xf numFmtId="49" fontId="8" fillId="24" borderId="15" xfId="49" applyNumberFormat="1" applyFont="1" applyFill="1" applyBorder="1" applyAlignment="1" applyProtection="1">
      <alignment vertical="center"/>
      <protection/>
    </xf>
    <xf numFmtId="49" fontId="8" fillId="24" borderId="16" xfId="49" applyNumberFormat="1" applyFont="1" applyFill="1" applyBorder="1" applyAlignment="1" applyProtection="1">
      <alignment horizontal="left" vertical="center"/>
      <protection/>
    </xf>
    <xf numFmtId="49" fontId="8" fillId="24" borderId="16" xfId="49" applyNumberFormat="1" applyFont="1" applyFill="1" applyBorder="1" applyAlignment="1" applyProtection="1">
      <alignment horizontal="right" vertical="center"/>
      <protection/>
    </xf>
    <xf numFmtId="49" fontId="8" fillId="24" borderId="17" xfId="49" applyNumberFormat="1" applyFont="1" applyFill="1" applyBorder="1" applyAlignment="1" applyProtection="1">
      <alignment horizontal="left" vertical="center"/>
      <protection/>
    </xf>
    <xf numFmtId="49" fontId="8" fillId="24" borderId="59" xfId="49" applyNumberFormat="1" applyFont="1" applyFill="1" applyBorder="1" applyAlignment="1" applyProtection="1">
      <alignment vertical="center"/>
      <protection/>
    </xf>
    <xf numFmtId="49" fontId="8" fillId="24" borderId="40" xfId="49" applyNumberFormat="1" applyFont="1" applyFill="1" applyBorder="1" applyAlignment="1" applyProtection="1">
      <alignment horizontal="left" vertical="center"/>
      <protection/>
    </xf>
    <xf numFmtId="49" fontId="8" fillId="24" borderId="40" xfId="49" applyNumberFormat="1" applyFont="1" applyFill="1" applyBorder="1" applyAlignment="1" applyProtection="1">
      <alignment horizontal="right" vertical="center"/>
      <protection/>
    </xf>
    <xf numFmtId="49" fontId="8" fillId="24" borderId="41" xfId="49" applyNumberFormat="1" applyFont="1" applyFill="1" applyBorder="1" applyAlignment="1" applyProtection="1">
      <alignment horizontal="left" vertical="center"/>
      <protection/>
    </xf>
    <xf numFmtId="194" fontId="8" fillId="18" borderId="24" xfId="49" applyNumberFormat="1" applyFont="1" applyFill="1" applyBorder="1" applyAlignment="1" applyProtection="1">
      <alignment horizontal="right" vertical="center"/>
      <protection/>
    </xf>
    <xf numFmtId="194" fontId="8" fillId="18" borderId="25" xfId="49" applyNumberFormat="1" applyFont="1" applyFill="1" applyBorder="1" applyAlignment="1" applyProtection="1">
      <alignment horizontal="right" vertical="center"/>
      <protection/>
    </xf>
    <xf numFmtId="49" fontId="7" fillId="24" borderId="60" xfId="49" applyNumberFormat="1" applyFont="1" applyFill="1" applyBorder="1" applyAlignment="1" applyProtection="1">
      <alignment vertical="center"/>
      <protection/>
    </xf>
    <xf numFmtId="49" fontId="7" fillId="24" borderId="61" xfId="49" applyNumberFormat="1" applyFont="1" applyFill="1" applyBorder="1" applyAlignment="1" applyProtection="1">
      <alignment horizontal="left" vertical="center"/>
      <protection/>
    </xf>
    <xf numFmtId="49" fontId="7" fillId="24" borderId="61" xfId="49" applyNumberFormat="1" applyFont="1" applyFill="1" applyBorder="1" applyAlignment="1" applyProtection="1">
      <alignment horizontal="right" vertical="center"/>
      <protection/>
    </xf>
    <xf numFmtId="49" fontId="7" fillId="24" borderId="62" xfId="49" applyNumberFormat="1" applyFont="1" applyFill="1" applyBorder="1" applyAlignment="1" applyProtection="1">
      <alignment horizontal="left" vertical="center"/>
      <protection/>
    </xf>
    <xf numFmtId="194" fontId="7" fillId="18" borderId="63" xfId="49" applyNumberFormat="1" applyFont="1" applyFill="1" applyBorder="1" applyAlignment="1" applyProtection="1">
      <alignment horizontal="right" vertical="center"/>
      <protection/>
    </xf>
    <xf numFmtId="194" fontId="7" fillId="18" borderId="64" xfId="49" applyNumberFormat="1" applyFont="1" applyFill="1" applyBorder="1" applyAlignment="1" applyProtection="1">
      <alignment horizontal="right" vertical="center"/>
      <protection/>
    </xf>
    <xf numFmtId="49" fontId="8" fillId="24" borderId="41" xfId="49" applyNumberFormat="1" applyFont="1" applyFill="1" applyBorder="1" applyAlignment="1" applyProtection="1">
      <alignment horizontal="right" vertical="center"/>
      <protection/>
    </xf>
    <xf numFmtId="194" fontId="8" fillId="18" borderId="46" xfId="49" applyNumberFormat="1" applyFont="1" applyFill="1" applyBorder="1" applyAlignment="1" applyProtection="1">
      <alignment horizontal="right" vertical="center"/>
      <protection/>
    </xf>
    <xf numFmtId="194" fontId="8" fillId="18" borderId="47" xfId="49" applyNumberFormat="1" applyFont="1" applyFill="1" applyBorder="1" applyAlignment="1" applyProtection="1">
      <alignment horizontal="right" vertical="center"/>
      <protection/>
    </xf>
    <xf numFmtId="49" fontId="7" fillId="24" borderId="62" xfId="49" applyNumberFormat="1" applyFont="1" applyFill="1" applyBorder="1" applyAlignment="1" applyProtection="1">
      <alignment horizontal="right" vertical="center"/>
      <protection/>
    </xf>
    <xf numFmtId="49" fontId="8" fillId="24" borderId="105" xfId="49" applyNumberFormat="1" applyFont="1" applyFill="1" applyBorder="1" applyAlignment="1" applyProtection="1">
      <alignment vertical="center"/>
      <protection/>
    </xf>
    <xf numFmtId="49" fontId="8" fillId="24" borderId="22" xfId="49" applyNumberFormat="1" applyFont="1" applyFill="1" applyBorder="1" applyAlignment="1" applyProtection="1">
      <alignment horizontal="left" vertical="center"/>
      <protection/>
    </xf>
    <xf numFmtId="49" fontId="8" fillId="24" borderId="22" xfId="49" applyNumberFormat="1" applyFont="1" applyFill="1" applyBorder="1" applyAlignment="1" applyProtection="1">
      <alignment horizontal="right" vertical="center"/>
      <protection/>
    </xf>
    <xf numFmtId="49" fontId="8" fillId="24" borderId="23" xfId="49" applyNumberFormat="1" applyFont="1" applyFill="1" applyBorder="1" applyAlignment="1" applyProtection="1">
      <alignment horizontal="right" vertical="center"/>
      <protection/>
    </xf>
    <xf numFmtId="49" fontId="8" fillId="24" borderId="89" xfId="49" applyNumberFormat="1" applyFont="1" applyFill="1" applyBorder="1" applyAlignment="1" applyProtection="1">
      <alignment vertical="center"/>
      <protection/>
    </xf>
    <xf numFmtId="49" fontId="8" fillId="24" borderId="44" xfId="49" applyNumberFormat="1" applyFont="1" applyFill="1" applyBorder="1" applyAlignment="1" applyProtection="1">
      <alignment horizontal="left" vertical="center"/>
      <protection/>
    </xf>
    <xf numFmtId="49" fontId="8" fillId="24" borderId="44" xfId="49" applyNumberFormat="1" applyFont="1" applyFill="1" applyBorder="1" applyAlignment="1" applyProtection="1">
      <alignment horizontal="right" vertical="center"/>
      <protection/>
    </xf>
    <xf numFmtId="49" fontId="8" fillId="24" borderId="45" xfId="49" applyNumberFormat="1" applyFont="1" applyFill="1" applyBorder="1" applyAlignment="1" applyProtection="1">
      <alignment horizontal="right" vertical="center"/>
      <protection/>
    </xf>
    <xf numFmtId="0" fontId="18" fillId="24" borderId="90" xfId="0" applyNumberFormat="1" applyFont="1" applyFill="1" applyBorder="1" applyAlignment="1" applyProtection="1">
      <alignment horizontal="center" vertical="top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194" fontId="7" fillId="24" borderId="113" xfId="0" applyNumberFormat="1" applyFont="1" applyFill="1" applyBorder="1" applyAlignment="1" applyProtection="1">
      <alignment horizontal="centerContinuous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49" fontId="8" fillId="24" borderId="82" xfId="0" applyNumberFormat="1" applyFont="1" applyFill="1" applyBorder="1" applyAlignment="1" applyProtection="1">
      <alignment horizontal="left" vertical="center"/>
      <protection locked="0"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15" xfId="0" applyNumberFormat="1" applyFont="1" applyFill="1" applyBorder="1" applyAlignment="1" applyProtection="1">
      <alignment horizontal="lef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194" fontId="7" fillId="24" borderId="120" xfId="0" applyNumberFormat="1" applyFont="1" applyFill="1" applyBorder="1" applyAlignment="1" applyProtection="1">
      <alignment horizontal="centerContinuous" vertical="center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/>
    </xf>
    <xf numFmtId="194" fontId="7" fillId="24" borderId="74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7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 locked="0"/>
    </xf>
    <xf numFmtId="49" fontId="7" fillId="24" borderId="50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horizontal="right"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194" fontId="8" fillId="18" borderId="124" xfId="0" applyNumberFormat="1" applyFont="1" applyFill="1" applyBorder="1" applyAlignment="1" applyProtection="1">
      <alignment horizontal="right" vertical="center"/>
      <protection locked="0"/>
    </xf>
    <xf numFmtId="194" fontId="8" fillId="18" borderId="125" xfId="0" applyNumberFormat="1" applyFont="1" applyFill="1" applyBorder="1" applyAlignment="1" applyProtection="1">
      <alignment horizontal="right" vertical="center"/>
      <protection locked="0"/>
    </xf>
    <xf numFmtId="0" fontId="15" fillId="25" borderId="0" xfId="0" applyFont="1" applyFill="1" applyAlignment="1" applyProtection="1">
      <alignment vertical="center"/>
      <protection/>
    </xf>
    <xf numFmtId="49" fontId="8" fillId="24" borderId="117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00" xfId="0" applyNumberFormat="1" applyFont="1" applyFill="1" applyBorder="1" applyAlignment="1" applyProtection="1">
      <alignment horizontal="right" vertical="center"/>
      <protection/>
    </xf>
    <xf numFmtId="175" fontId="7" fillId="18" borderId="81" xfId="0" applyNumberFormat="1" applyFont="1" applyFill="1" applyBorder="1" applyAlignment="1" applyProtection="1">
      <alignment horizontal="right" vertical="center"/>
      <protection/>
    </xf>
    <xf numFmtId="175" fontId="7" fillId="18" borderId="101" xfId="0" applyNumberFormat="1" applyFont="1" applyFill="1" applyBorder="1" applyAlignment="1" applyProtection="1">
      <alignment horizontal="right" vertical="center"/>
      <protection/>
    </xf>
    <xf numFmtId="175" fontId="8" fillId="18" borderId="29" xfId="0" applyNumberFormat="1" applyFont="1" applyFill="1" applyBorder="1" applyAlignment="1" applyProtection="1">
      <alignment horizontal="right" vertical="center"/>
      <protection/>
    </xf>
    <xf numFmtId="175" fontId="8" fillId="18" borderId="82" xfId="0" applyNumberFormat="1" applyFont="1" applyFill="1" applyBorder="1" applyAlignment="1" applyProtection="1">
      <alignment horizontal="right" vertical="center"/>
      <protection/>
    </xf>
    <xf numFmtId="175" fontId="8" fillId="18" borderId="83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117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84" xfId="0" applyNumberFormat="1" applyFont="1" applyFill="1" applyBorder="1" applyAlignment="1" applyProtection="1">
      <alignment horizontal="right" vertical="center"/>
      <protection/>
    </xf>
    <xf numFmtId="175" fontId="8" fillId="18" borderId="85" xfId="0" applyNumberFormat="1" applyFont="1" applyFill="1" applyBorder="1" applyAlignment="1" applyProtection="1">
      <alignment horizontal="right" vertical="center"/>
      <protection/>
    </xf>
    <xf numFmtId="175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24" borderId="127" xfId="0" applyNumberFormat="1" applyFont="1" applyFill="1" applyBorder="1" applyAlignment="1" applyProtection="1">
      <alignment horizontal="centerContinuous" vertical="center"/>
      <protection/>
    </xf>
    <xf numFmtId="0" fontId="13" fillId="24" borderId="128" xfId="0" applyNumberFormat="1" applyFont="1" applyFill="1" applyBorder="1" applyAlignment="1" applyProtection="1">
      <alignment horizontal="center" vertical="top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top"/>
      <protection locked="0"/>
    </xf>
    <xf numFmtId="0" fontId="9" fillId="0" borderId="0" xfId="49" applyNumberFormat="1" applyFont="1" applyFill="1" applyAlignment="1" applyProtection="1" quotePrefix="1">
      <alignment vertical="top"/>
      <protection/>
    </xf>
    <xf numFmtId="49" fontId="7" fillId="24" borderId="105" xfId="0" applyNumberFormat="1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horizontal="left" vertical="center"/>
      <protection/>
    </xf>
    <xf numFmtId="49" fontId="7" fillId="24" borderId="22" xfId="0" applyNumberFormat="1" applyFont="1" applyFill="1" applyBorder="1" applyAlignment="1" applyProtection="1">
      <alignment horizontal="right" vertical="center"/>
      <protection/>
    </xf>
    <xf numFmtId="49" fontId="7" fillId="24" borderId="23" xfId="0" applyNumberFormat="1" applyFont="1" applyFill="1" applyBorder="1" applyAlignment="1" applyProtection="1">
      <alignment horizontal="lef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7" fillId="24" borderId="132" xfId="0" applyNumberFormat="1" applyFont="1" applyFill="1" applyBorder="1" applyAlignment="1" applyProtection="1">
      <alignment horizontal="centerContinuous" vertical="center"/>
      <protection/>
    </xf>
    <xf numFmtId="49" fontId="7" fillId="24" borderId="48" xfId="0" applyNumberFormat="1" applyFont="1" applyFill="1" applyBorder="1" applyAlignment="1" applyProtection="1">
      <alignment horizontal="centerContinuous" vertical="center"/>
      <protection/>
    </xf>
    <xf numFmtId="194" fontId="7" fillId="24" borderId="133" xfId="0" applyNumberFormat="1" applyFont="1" applyFill="1" applyBorder="1" applyAlignment="1" applyProtection="1">
      <alignment horizontal="centerContinuous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24" borderId="72" xfId="0" applyNumberFormat="1" applyFont="1" applyFill="1" applyBorder="1" applyAlignment="1" applyProtection="1">
      <alignment horizontal="centerContinuous" vertical="center"/>
      <protection/>
    </xf>
    <xf numFmtId="194" fontId="7" fillId="24" borderId="73" xfId="0" applyNumberFormat="1" applyFont="1" applyFill="1" applyBorder="1" applyAlignment="1" applyProtection="1">
      <alignment horizontal="centerContinuous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18" xfId="49" applyNumberFormat="1" applyFont="1" applyFill="1" applyBorder="1" applyAlignment="1" applyProtection="1">
      <alignment horizontal="right" vertical="center"/>
      <protection/>
    </xf>
    <xf numFmtId="194" fontId="7" fillId="18" borderId="19" xfId="49" applyNumberFormat="1" applyFont="1" applyFill="1" applyBorder="1" applyAlignment="1" applyProtection="1">
      <alignment horizontal="right" vertical="center"/>
      <protection/>
    </xf>
    <xf numFmtId="0" fontId="9" fillId="24" borderId="0" xfId="49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0" fontId="13" fillId="24" borderId="139" xfId="0" applyNumberFormat="1" applyFont="1" applyFill="1" applyBorder="1" applyAlignment="1" applyProtection="1">
      <alignment horizontal="center" vertical="top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0" fontId="1" fillId="17" borderId="0" xfId="0" applyFont="1" applyFill="1" applyBorder="1" applyAlignment="1" applyProtection="1">
      <alignment horizontal="right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19" borderId="0" xfId="0" applyFont="1" applyFill="1" applyBorder="1" applyAlignment="1" applyProtection="1">
      <alignment vertical="center"/>
      <protection/>
    </xf>
    <xf numFmtId="0" fontId="8" fillId="19" borderId="0" xfId="49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111" xfId="49" applyNumberFormat="1" applyFont="1" applyFill="1" applyBorder="1" applyAlignment="1" applyProtection="1">
      <alignment horizontal="right" vertical="center"/>
      <protection/>
    </xf>
    <xf numFmtId="194" fontId="7" fillId="18" borderId="91" xfId="49" applyNumberFormat="1" applyFont="1" applyFill="1" applyBorder="1" applyAlignment="1" applyProtection="1">
      <alignment horizontal="right" vertical="center"/>
      <protection/>
    </xf>
    <xf numFmtId="194" fontId="8" fillId="18" borderId="92" xfId="49" applyNumberFormat="1" applyFont="1" applyFill="1" applyBorder="1" applyAlignment="1" applyProtection="1">
      <alignment horizontal="right" vertical="center"/>
      <protection/>
    </xf>
    <xf numFmtId="194" fontId="7" fillId="18" borderId="100" xfId="49" applyNumberFormat="1" applyFont="1" applyFill="1" applyBorder="1" applyAlignment="1" applyProtection="1">
      <alignment horizontal="right" vertical="center"/>
      <protection/>
    </xf>
    <xf numFmtId="194" fontId="8" fillId="18" borderId="94" xfId="49" applyNumberFormat="1" applyFont="1" applyFill="1" applyBorder="1" applyAlignment="1" applyProtection="1">
      <alignment horizontal="right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 locked="0"/>
    </xf>
    <xf numFmtId="194" fontId="8" fillId="18" borderId="107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4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75" fontId="7" fillId="18" borderId="144" xfId="0" applyNumberFormat="1" applyFont="1" applyFill="1" applyBorder="1" applyAlignment="1" applyProtection="1">
      <alignment horizontal="right" vertical="center"/>
      <protection/>
    </xf>
    <xf numFmtId="175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14" xfId="0" applyNumberFormat="1" applyFont="1" applyFill="1" applyBorder="1" applyAlignment="1" applyProtection="1">
      <alignment horizontal="right" vertical="center"/>
      <protection/>
    </xf>
    <xf numFmtId="175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 locked="0"/>
    </xf>
    <xf numFmtId="194" fontId="7" fillId="18" borderId="64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82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30" xfId="0" applyNumberFormat="1" applyFont="1" applyFill="1" applyBorder="1" applyAlignment="1" applyProtection="1">
      <alignment horizontal="right" vertical="center"/>
      <protection/>
    </xf>
    <xf numFmtId="175" fontId="8" fillId="18" borderId="149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0" xfId="51" applyNumberFormat="1" applyFont="1" applyFill="1" applyBorder="1" applyAlignment="1" applyProtection="1">
      <alignment horizontal="right" vertical="center"/>
      <protection/>
    </xf>
    <xf numFmtId="175" fontId="8" fillId="0" borderId="0" xfId="51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2" fontId="8" fillId="0" borderId="0" xfId="0" applyNumberFormat="1" applyFont="1" applyFill="1" applyBorder="1" applyAlignment="1" applyProtection="1">
      <alignment horizontal="right" vertical="top"/>
      <protection/>
    </xf>
    <xf numFmtId="202" fontId="8" fillId="0" borderId="0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Border="1" applyAlignment="1" applyProtection="1">
      <alignment horizontal="right" vertical="center"/>
      <protection hidden="1"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51" applyNumberFormat="1" applyFont="1" applyFill="1" applyBorder="1" applyAlignment="1" applyProtection="1">
      <alignment horizontal="right" vertical="top"/>
      <protection/>
    </xf>
    <xf numFmtId="9" fontId="8" fillId="0" borderId="0" xfId="51" applyNumberFormat="1" applyFont="1" applyFill="1" applyBorder="1" applyAlignment="1" applyProtection="1">
      <alignment horizontal="righ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194" fontId="7" fillId="24" borderId="150" xfId="0" applyNumberFormat="1" applyFont="1" applyFill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2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59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49" fontId="7" fillId="24" borderId="132" xfId="0" applyNumberFormat="1" applyFont="1" applyFill="1" applyBorder="1" applyAlignment="1" applyProtection="1">
      <alignment horizontal="center" vertical="center" wrapText="1"/>
      <protection/>
    </xf>
    <xf numFmtId="49" fontId="7" fillId="24" borderId="48" xfId="0" applyNumberFormat="1" applyFont="1" applyFill="1" applyBorder="1" applyAlignment="1" applyProtection="1">
      <alignment horizontal="center" vertical="center" wrapText="1"/>
      <protection/>
    </xf>
    <xf numFmtId="49" fontId="7" fillId="24" borderId="160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15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49" fontId="7" fillId="24" borderId="161" xfId="0" applyNumberFormat="1" applyFont="1" applyFill="1" applyBorder="1" applyAlignment="1" applyProtection="1">
      <alignment horizontal="center" vertical="center" wrapText="1"/>
      <protection/>
    </xf>
    <xf numFmtId="0" fontId="14" fillId="24" borderId="152" xfId="0" applyFont="1" applyFill="1" applyBorder="1" applyAlignment="1" applyProtection="1">
      <alignment horizontal="center" vertical="center" textRotation="90" shrinkToFit="1"/>
      <protection/>
    </xf>
    <xf numFmtId="0" fontId="14" fillId="24" borderId="153" xfId="0" applyFont="1" applyFill="1" applyBorder="1" applyAlignment="1" applyProtection="1">
      <alignment horizontal="center" vertical="center" textRotation="90" shrinkToFit="1"/>
      <protection/>
    </xf>
    <xf numFmtId="0" fontId="7" fillId="24" borderId="162" xfId="0" applyNumberFormat="1" applyFont="1" applyFill="1" applyBorder="1" applyAlignment="1" applyProtection="1">
      <alignment horizontal="center"/>
      <protection/>
    </xf>
    <xf numFmtId="0" fontId="7" fillId="24" borderId="126" xfId="0" applyNumberFormat="1" applyFont="1" applyFill="1" applyBorder="1" applyAlignment="1" applyProtection="1">
      <alignment horizontal="center"/>
      <protection/>
    </xf>
    <xf numFmtId="0" fontId="7" fillId="24" borderId="163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14" fillId="24" borderId="154" xfId="0" applyFont="1" applyFill="1" applyBorder="1" applyAlignment="1" applyProtection="1">
      <alignment horizontal="center" vertical="center" textRotation="90" shrinkToFit="1"/>
      <protection/>
    </xf>
    <xf numFmtId="0" fontId="14" fillId="24" borderId="155" xfId="0" applyFont="1" applyFill="1" applyBorder="1" applyAlignment="1" applyProtection="1">
      <alignment horizontal="center" vertical="center" textRotation="90" shrinkToFit="1"/>
      <protection/>
    </xf>
    <xf numFmtId="0" fontId="0" fillId="24" borderId="152" xfId="0" applyFill="1" applyBorder="1" applyAlignment="1" applyProtection="1">
      <alignment horizontal="center" vertical="center" textRotation="90" shrinkToFit="1"/>
      <protection/>
    </xf>
    <xf numFmtId="0" fontId="0" fillId="24" borderId="153" xfId="0" applyFill="1" applyBorder="1" applyAlignment="1" applyProtection="1">
      <alignment horizontal="center" vertical="center" textRotation="90" shrinkToFit="1"/>
      <protection/>
    </xf>
    <xf numFmtId="49" fontId="10" fillId="24" borderId="16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18" xfId="0" applyFont="1" applyFill="1" applyBorder="1" applyAlignment="1" applyProtection="1">
      <alignment horizontal="center" vertical="center" textRotation="90" shrinkToFit="1"/>
      <protection/>
    </xf>
    <xf numFmtId="0" fontId="14" fillId="24" borderId="165" xfId="0" applyFont="1" applyFill="1" applyBorder="1" applyAlignment="1" applyProtection="1">
      <alignment horizontal="center" vertical="center" textRotation="90" shrinkToFit="1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48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54" xfId="0" applyFill="1" applyBorder="1" applyAlignment="1" applyProtection="1">
      <alignment horizontal="center" vertical="center" textRotation="90" shrinkToFit="1"/>
      <protection/>
    </xf>
    <xf numFmtId="0" fontId="0" fillId="24" borderId="155" xfId="0" applyFill="1" applyBorder="1" applyAlignment="1" applyProtection="1">
      <alignment horizontal="center" vertical="center" textRotation="90" shrinkToFit="1"/>
      <protection/>
    </xf>
    <xf numFmtId="49" fontId="10" fillId="24" borderId="16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18" xfId="0" applyFont="1" applyFill="1" applyBorder="1" applyAlignment="1" applyProtection="1">
      <alignment horizontal="center" vertical="center" textRotation="90" shrinkToFit="1"/>
      <protection locked="0"/>
    </xf>
    <xf numFmtId="0" fontId="14" fillId="24" borderId="168" xfId="0" applyFont="1" applyFill="1" applyBorder="1" applyAlignment="1" applyProtection="1">
      <alignment horizontal="center" vertical="center" textRotation="90" shrinkToFit="1"/>
      <protection locked="0"/>
    </xf>
    <xf numFmtId="0" fontId="0" fillId="24" borderId="118" xfId="0" applyFill="1" applyBorder="1" applyAlignment="1">
      <alignment horizontal="center" vertical="center" textRotation="90" shrinkToFit="1"/>
    </xf>
    <xf numFmtId="0" fontId="0" fillId="24" borderId="168" xfId="0" applyFill="1" applyBorder="1" applyAlignment="1">
      <alignment horizontal="center" vertical="center" textRotation="90" shrinkToFit="1"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6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18" xfId="0" applyFont="1" applyFill="1" applyBorder="1" applyAlignment="1">
      <alignment horizontal="center" vertical="center" textRotation="90" shrinkToFit="1"/>
    </xf>
    <xf numFmtId="0" fontId="14" fillId="24" borderId="168" xfId="0" applyFont="1" applyFill="1" applyBorder="1" applyAlignment="1">
      <alignment horizontal="center" vertical="center" textRotation="90" shrinkToFit="1"/>
    </xf>
    <xf numFmtId="49" fontId="7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1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68" xfId="0" applyFont="1" applyFill="1" applyBorder="1" applyAlignment="1" applyProtection="1">
      <alignment horizontal="center" vertical="center" textRotation="90" shrinkToFit="1"/>
      <protection/>
    </xf>
    <xf numFmtId="0" fontId="0" fillId="24" borderId="118" xfId="0" applyFill="1" applyBorder="1" applyAlignment="1" applyProtection="1">
      <alignment horizontal="center" vertical="center" textRotation="90" shrinkToFit="1"/>
      <protection/>
    </xf>
    <xf numFmtId="0" fontId="0" fillId="24" borderId="168" xfId="0" applyFill="1" applyBorder="1" applyAlignment="1" applyProtection="1">
      <alignment horizontal="center" vertical="center" textRotation="90" shrinkToFit="1"/>
      <protection/>
    </xf>
    <xf numFmtId="49" fontId="10" fillId="24" borderId="168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48" applyFont="1" applyFill="1" applyAlignment="1" applyProtection="1">
      <alignment horizontal="left" vertical="top" wrapText="1"/>
      <protection/>
    </xf>
    <xf numFmtId="0" fontId="7" fillId="24" borderId="132" xfId="0" applyNumberFormat="1" applyFont="1" applyFill="1" applyBorder="1" applyAlignment="1" applyProtection="1">
      <alignment horizontal="center"/>
      <protection/>
    </xf>
    <xf numFmtId="0" fontId="7" fillId="24" borderId="20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49" fontId="7" fillId="24" borderId="132" xfId="49" applyNumberFormat="1" applyFont="1" applyFill="1" applyBorder="1" applyAlignment="1" applyProtection="1">
      <alignment horizontal="center" vertical="center" wrapText="1"/>
      <protection/>
    </xf>
    <xf numFmtId="49" fontId="7" fillId="24" borderId="48" xfId="49" applyNumberFormat="1" applyFont="1" applyFill="1" applyBorder="1" applyAlignment="1" applyProtection="1">
      <alignment horizontal="center" vertical="center" wrapText="1"/>
      <protection/>
    </xf>
    <xf numFmtId="49" fontId="7" fillId="24" borderId="160" xfId="49" applyNumberFormat="1" applyFont="1" applyFill="1" applyBorder="1" applyAlignment="1" applyProtection="1">
      <alignment horizontal="center" vertical="center" wrapText="1"/>
      <protection/>
    </xf>
    <xf numFmtId="49" fontId="7" fillId="24" borderId="20" xfId="49" applyNumberFormat="1" applyFont="1" applyFill="1" applyBorder="1" applyAlignment="1" applyProtection="1">
      <alignment horizontal="center" vertical="center" wrapText="1"/>
      <protection/>
    </xf>
    <xf numFmtId="49" fontId="7" fillId="24" borderId="0" xfId="49" applyNumberFormat="1" applyFont="1" applyFill="1" applyBorder="1" applyAlignment="1" applyProtection="1">
      <alignment horizontal="center" vertical="center" wrapText="1"/>
      <protection/>
    </xf>
    <xf numFmtId="49" fontId="7" fillId="24" borderId="115" xfId="49" applyNumberFormat="1" applyFont="1" applyFill="1" applyBorder="1" applyAlignment="1" applyProtection="1">
      <alignment horizontal="center" vertical="center" wrapText="1"/>
      <protection/>
    </xf>
    <xf numFmtId="49" fontId="7" fillId="24" borderId="121" xfId="49" applyNumberFormat="1" applyFont="1" applyFill="1" applyBorder="1" applyAlignment="1" applyProtection="1">
      <alignment horizontal="center" vertical="center" wrapText="1"/>
      <protection/>
    </xf>
    <xf numFmtId="49" fontId="7" fillId="24" borderId="128" xfId="49" applyNumberFormat="1" applyFont="1" applyFill="1" applyBorder="1" applyAlignment="1" applyProtection="1">
      <alignment horizontal="center" vertical="center" wrapText="1"/>
      <protection/>
    </xf>
    <xf numFmtId="49" fontId="7" fillId="24" borderId="161" xfId="49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normální_Vyv_b5_2" xfId="48"/>
    <cellStyle name="normální_Vyv_b5_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525"/>
          <c:w val="0.9635"/>
          <c:h val="0.83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'GB1'!$K$17:$V$17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'GB1'!$K$18:$V$18</c:f>
              <c:numCache/>
            </c:numRef>
          </c:val>
        </c:ser>
        <c:overlap val="100"/>
        <c:gapWidth val="50"/>
        <c:axId val="13569269"/>
        <c:axId val="55014558"/>
      </c:barChart>
      <c:catAx>
        <c:axId val="13569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4558"/>
        <c:crosses val="autoZero"/>
        <c:auto val="1"/>
        <c:lblOffset val="100"/>
        <c:tickLblSkip val="1"/>
        <c:noMultiLvlLbl val="0"/>
      </c:catAx>
      <c:valAx>
        <c:axId val="550145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6926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.92075"/>
          <c:w val="0.69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25"/>
          <c:w val="0.979"/>
          <c:h val="0.8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'GB2'!$K$11:$X$11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'GB2'!$K$12:$X$12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'GB2'!$K$10:$X$10</c:f>
              <c:strCache/>
            </c:strRef>
          </c:cat>
          <c:val>
            <c:numRef>
              <c:f>'GB2'!$K$13:$X$13</c:f>
              <c:numCache/>
            </c:numRef>
          </c:val>
        </c:ser>
        <c:overlap val="100"/>
        <c:gapWidth val="60"/>
        <c:axId val="25368975"/>
        <c:axId val="26994184"/>
      </c:barChart>
      <c:catAx>
        <c:axId val="2536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4184"/>
        <c:crosses val="autoZero"/>
        <c:auto val="1"/>
        <c:lblOffset val="100"/>
        <c:tickLblSkip val="1"/>
        <c:noMultiLvlLbl val="0"/>
      </c:catAx>
      <c:valAx>
        <c:axId val="26994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89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6"/>
          <c:y val="0.919"/>
          <c:w val="0.542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2925"/>
          <c:w val="0.8862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'GB3'!$K$11:$X$11</c:f>
              <c:numCache/>
            </c:numRef>
          </c:val>
          <c:smooth val="0"/>
        </c:ser>
        <c:marker val="1"/>
        <c:axId val="41621065"/>
        <c:axId val="39045266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'GB3'!$K$10:$X$10</c:f>
              <c:strCache/>
            </c:strRef>
          </c:cat>
          <c:val>
            <c:numRef>
              <c:f>'GB3'!$K$12:$X$12</c:f>
              <c:numCache/>
            </c:numRef>
          </c:val>
          <c:smooth val="0"/>
        </c:ser>
        <c:marker val="1"/>
        <c:axId val="15863075"/>
        <c:axId val="8549948"/>
      </c:lineChart>
      <c:catAx>
        <c:axId val="416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045266"/>
        <c:crosses val="autoZero"/>
        <c:auto val="1"/>
        <c:lblOffset val="100"/>
        <c:tickLblSkip val="1"/>
        <c:noMultiLvlLbl val="0"/>
      </c:catAx>
      <c:valAx>
        <c:axId val="3904526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621065"/>
        <c:crossesAt val="1"/>
        <c:crossBetween val="between"/>
        <c:dispUnits/>
      </c:valAx>
      <c:catAx>
        <c:axId val="15863075"/>
        <c:scaling>
          <c:orientation val="minMax"/>
        </c:scaling>
        <c:axPos val="b"/>
        <c:delete val="1"/>
        <c:majorTickMark val="out"/>
        <c:minorTickMark val="none"/>
        <c:tickLblPos val="nextTo"/>
        <c:crossAx val="8549948"/>
        <c:crosses val="autoZero"/>
        <c:auto val="1"/>
        <c:lblOffset val="100"/>
        <c:tickLblSkip val="1"/>
        <c:noMultiLvlLbl val="0"/>
      </c:catAx>
      <c:valAx>
        <c:axId val="85499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8630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24"/>
          <c:w val="0.627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 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 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 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 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 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104775</xdr:rowOff>
    </xdr:from>
    <xdr:to>
      <xdr:col>23</xdr:col>
      <xdr:colOff>904875</xdr:colOff>
      <xdr:row>30</xdr:row>
      <xdr:rowOff>152400</xdr:rowOff>
    </xdr:to>
    <xdr:graphicFrame>
      <xdr:nvGraphicFramePr>
        <xdr:cNvPr id="1" name="graf 1"/>
        <xdr:cNvGraphicFramePr/>
      </xdr:nvGraphicFramePr>
      <xdr:xfrm>
        <a:off x="161925" y="619125"/>
        <a:ext cx="136112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66675</xdr:rowOff>
    </xdr:from>
    <xdr:to>
      <xdr:col>23</xdr:col>
      <xdr:colOff>742950</xdr:colOff>
      <xdr:row>27</xdr:row>
      <xdr:rowOff>123825</xdr:rowOff>
    </xdr:to>
    <xdr:graphicFrame>
      <xdr:nvGraphicFramePr>
        <xdr:cNvPr id="1" name="graf 1"/>
        <xdr:cNvGraphicFramePr/>
      </xdr:nvGraphicFramePr>
      <xdr:xfrm>
        <a:off x="133350" y="581025"/>
        <a:ext cx="106394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</xdr:row>
      <xdr:rowOff>142875</xdr:rowOff>
    </xdr:from>
    <xdr:to>
      <xdr:col>24</xdr:col>
      <xdr:colOff>9525</xdr:colOff>
      <xdr:row>27</xdr:row>
      <xdr:rowOff>114300</xdr:rowOff>
    </xdr:to>
    <xdr:graphicFrame>
      <xdr:nvGraphicFramePr>
        <xdr:cNvPr id="1" name="graf 1"/>
        <xdr:cNvGraphicFramePr/>
      </xdr:nvGraphicFramePr>
      <xdr:xfrm>
        <a:off x="123825" y="457200"/>
        <a:ext cx="10467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145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6" customHeight="1">
      <c r="E6" s="4" t="s">
        <v>112</v>
      </c>
      <c r="H6" s="3"/>
      <c r="I6" s="3"/>
    </row>
    <row r="7" spans="4:10" s="4" customFormat="1" ht="18" customHeight="1">
      <c r="D7" s="8" t="s">
        <v>102</v>
      </c>
      <c r="E7" s="9"/>
      <c r="F7" s="9" t="s">
        <v>184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103</v>
      </c>
      <c r="E9" s="9"/>
      <c r="F9" s="11" t="str">
        <f>'B5.4.1'!H4&amp;" "&amp;'B5.4.1'!D5</f>
        <v>SŠ – odborné vzdělávání (bez nástavbového studia) – školy  ve školním roce 2006/07 až 2016/17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155</v>
      </c>
      <c r="E11" s="9"/>
      <c r="F11" s="11" t="str">
        <f>'B5.4.2'!H4&amp;" "&amp;'B5.4.2'!D5</f>
        <v>SŠ – odborné vzdělávání (bez nástavbového studia) – školy ve školním roce 2006/07 až 2016/17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104</v>
      </c>
      <c r="E13" s="9"/>
      <c r="F13" s="11" t="str">
        <f>'B5.4.3'!H4&amp;" "&amp;'B5.4.3'!D5</f>
        <v>SŠ – odborné vzdělávání (bez nástavbového studia), denní forma vzdělávání  ve školním roce 2006/07 až 2016/17 – podle druhu vzdělávání a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105</v>
      </c>
      <c r="E15" s="9"/>
      <c r="F15" s="11" t="str">
        <f>'B5.4.4'!H4&amp;" "&amp;'B5.4.4'!D5</f>
        <v>SŠ – odborné vzdělávání (bez nástavbového studia) – žáci, nově přijatí,  ve školním roce 2006/07 až 2016/17 –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106</v>
      </c>
      <c r="E17" s="9"/>
      <c r="F17" s="11" t="str">
        <f>'B5.4.5'!H4&amp;" "&amp;'B5.4.5'!D5</f>
        <v>SŠ – lycea  – žáci/dívky, nově přijatí/přijaté a absolventi/absolventky  ve školním roce 2006/07 až 2016/17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156</v>
      </c>
      <c r="E19" s="9"/>
      <c r="F19" s="11" t="str">
        <f>'B5.4.6'!H4&amp;" "&amp;'B5.4.6'!D5</f>
        <v>SŠ – odborné vzdělávání (bez nástavbového studia) – žáci, nově přijatí  ve školním roce 2006/07 až 2016/17 – podle druhu vzdělávání a zřizovatele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107</v>
      </c>
      <c r="E21" s="9"/>
      <c r="F21" s="11" t="str">
        <f>'B5.4.7'!H4&amp;" "&amp;'B5.4.7'!D5</f>
        <v>SŠ – odborné vzdělávání (bez nástavbového studia) – dívky, nově přijaté ve školním roce 2006/07 až 2016/17 – podle druhu vzdělávání a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157</v>
      </c>
      <c r="E23" s="9"/>
      <c r="F23" s="11" t="str">
        <f>'B5.4.8'!H4&amp;" "&amp;'B5.4.8'!D5</f>
        <v>SŠ – odborné vzdělávání (bez nástavbového studia), denní forma vzdělávání  ve školním roce 2006/07 až 2016/17 – podle druhu vzdělávání a zřizovatele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108</v>
      </c>
      <c r="E25" s="9"/>
      <c r="F25" s="11" t="str">
        <f>'B5.4.9'!H4&amp;" "&amp;'B5.4.9'!D5</f>
        <v>SŠ – odborné vzdělávání (bez nástavbového studia), ostatní formy vzdělávání – žáci,  ve školním roce 2006/07 až 2016/17 – podle druhu vzdělávání a zřizovatele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158</v>
      </c>
      <c r="E27" s="9"/>
      <c r="F27" s="11" t="str">
        <f>'B5.4.10'!H4&amp;" "&amp;'B5.4.10'!D5</f>
        <v>SŠ – odborné vzdělávání (bez nástavbového studia) – počet podaných přihlášek v 1. kole  ve školním roce 2006/07 až 2016/17 – podle druhu vzdělávání a zřizovatele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109</v>
      </c>
      <c r="E29" s="9"/>
      <c r="F29" s="11" t="str">
        <f>'B5.4.11'!H4&amp;" "&amp;'B5.4.11'!D5</f>
        <v>SŠ – odborné vzdělávání (bez nástavbového studia) – počet přijatých přihlášek v 1. kole  ve školním roce 2006/07 až 2016/17 – podledruhu vzdělávání a zřizovatele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64</v>
      </c>
      <c r="D31" s="8" t="s">
        <v>159</v>
      </c>
      <c r="E31" s="9"/>
      <c r="F31" s="11" t="str">
        <f>'B5.4.12'!H4&amp;" "&amp;'B5.4.12'!D5</f>
        <v>SŠ – odborné vzdělávání (bez nástavbového studia) – úspěšnost v 1. kole přijímacího ve školním roce 2006/07 až 2016/17 – podle druhu vzdělávání a zřizovatele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110</v>
      </c>
      <c r="E33" s="9"/>
      <c r="F33" s="11" t="str">
        <f>'B5.4.13'!H4&amp;" "&amp;'B5.4.13'!D5</f>
        <v>SŠ – odborné vzdělávání (bez nástavbového studia), denní forma vzdělávání ve školním roce 2006/07 až 2016/17 – podle území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111</v>
      </c>
      <c r="E35" s="9"/>
      <c r="F35" s="11" t="str">
        <f>'B5.4.14'!H4&amp;" "&amp;'B5.4.14'!D5</f>
        <v>SŠ – odborné vzdělávání (bez nástavbového studia), denní forma vzdělávání ve školním roce 2006/07 až 2016/17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160</v>
      </c>
      <c r="E37" s="9" t="s">
        <v>0</v>
      </c>
      <c r="F37" s="11" t="str">
        <f>'B5.4.15'!$H$4&amp;" "&amp;'B5.4.15'!$D$5</f>
        <v>SŠ – odborné vzdělávání (bez nástavbového studia), denní forma vzdělávání ve školním roce 2006/07 až 2016/17 – podle území</v>
      </c>
      <c r="H37" s="6"/>
      <c r="I37" s="3"/>
    </row>
    <row r="38" spans="4:9" s="4" customFormat="1" ht="19.5" customHeight="1">
      <c r="D38" s="10"/>
      <c r="E38" s="14" t="s">
        <v>163</v>
      </c>
      <c r="F38" s="12"/>
      <c r="H38" s="3"/>
      <c r="I38" s="3"/>
    </row>
    <row r="39" spans="4:9" s="4" customFormat="1" ht="25.5" customHeight="1">
      <c r="D39" s="8" t="s">
        <v>164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2006/07 až 2016/17 ve školním roce 2006/07 až 2016/17 – podle velikosti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165</v>
      </c>
      <c r="E41" s="9" t="s">
        <v>0</v>
      </c>
      <c r="F41" s="11" t="str">
        <f>'GB2'!$H$4&amp;" "&amp;'GB2'!$D$5</f>
        <v>SŠ – Odborné vzdělávání (bez nástavbového studia), denní forma vzdělávání – struktura nově přijatých do 1. ročníku  ve školním roce 2006/07 až 2016/17 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166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2006/07 až 2016/17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W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50" t="s">
        <v>98</v>
      </c>
      <c r="E4" s="150"/>
      <c r="F4" s="150"/>
      <c r="G4" s="150"/>
      <c r="H4" s="151" t="s">
        <v>144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2:23" s="67" customFormat="1" ht="15.75">
      <c r="B5" s="361">
        <v>18</v>
      </c>
      <c r="D5" s="344" t="s">
        <v>204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63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494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495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495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495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thickBot="1" thickTop="1">
      <c r="C12" s="22"/>
      <c r="D12" s="115" t="s">
        <v>60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8"/>
    </row>
    <row r="13" spans="3:23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219">
        <v>10611</v>
      </c>
      <c r="S13" s="219">
        <v>10598</v>
      </c>
      <c r="T13" s="219">
        <v>10881</v>
      </c>
      <c r="U13" s="219">
        <v>11158</v>
      </c>
      <c r="V13" s="219">
        <v>10893</v>
      </c>
      <c r="W13" s="99">
        <v>11156</v>
      </c>
    </row>
    <row r="14" spans="3:23" ht="12.75">
      <c r="C14" s="22"/>
      <c r="D14" s="119"/>
      <c r="E14" s="515" t="s">
        <v>4</v>
      </c>
      <c r="F14" s="295" t="s">
        <v>125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281">
        <v>87</v>
      </c>
      <c r="S14" s="281">
        <v>25</v>
      </c>
      <c r="T14" s="281">
        <v>32</v>
      </c>
      <c r="U14" s="281">
        <v>40</v>
      </c>
      <c r="V14" s="281">
        <v>39</v>
      </c>
      <c r="W14" s="47">
        <v>35</v>
      </c>
    </row>
    <row r="15" spans="3:23" ht="15">
      <c r="C15" s="22"/>
      <c r="D15" s="29"/>
      <c r="E15" s="517"/>
      <c r="F15" s="294" t="s">
        <v>146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201">
        <v>1501</v>
      </c>
      <c r="S15" s="201">
        <v>1666</v>
      </c>
      <c r="T15" s="201">
        <v>1936</v>
      </c>
      <c r="U15" s="201">
        <v>2000</v>
      </c>
      <c r="V15" s="201">
        <v>2187</v>
      </c>
      <c r="W15" s="47">
        <v>2503</v>
      </c>
    </row>
    <row r="16" spans="3:23" ht="15.75" thickBot="1">
      <c r="C16" s="22"/>
      <c r="D16" s="56"/>
      <c r="E16" s="543"/>
      <c r="F16" s="165" t="s">
        <v>147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220">
        <v>9023</v>
      </c>
      <c r="S16" s="220">
        <v>8907</v>
      </c>
      <c r="T16" s="220">
        <v>8913</v>
      </c>
      <c r="U16" s="220">
        <v>9118</v>
      </c>
      <c r="V16" s="220">
        <v>8667</v>
      </c>
      <c r="W16" s="82">
        <v>8618</v>
      </c>
    </row>
    <row r="17" spans="3:23" ht="12.75">
      <c r="C17" s="22"/>
      <c r="D17" s="109"/>
      <c r="E17" s="110" t="s">
        <v>137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219">
        <v>6294</v>
      </c>
      <c r="S17" s="219">
        <v>5990</v>
      </c>
      <c r="T17" s="219">
        <v>6067</v>
      </c>
      <c r="U17" s="219">
        <v>5494</v>
      </c>
      <c r="V17" s="219">
        <v>5312</v>
      </c>
      <c r="W17" s="99">
        <v>5009</v>
      </c>
    </row>
    <row r="18" spans="3:23" ht="12.75" customHeight="1">
      <c r="C18" s="22"/>
      <c r="D18" s="119"/>
      <c r="E18" s="515" t="s">
        <v>4</v>
      </c>
      <c r="F18" s="295" t="s">
        <v>125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281">
        <v>58</v>
      </c>
      <c r="S18" s="281">
        <v>0</v>
      </c>
      <c r="T18" s="281">
        <v>0</v>
      </c>
      <c r="U18" s="281">
        <v>0</v>
      </c>
      <c r="V18" s="281">
        <v>0</v>
      </c>
      <c r="W18" s="47">
        <v>0</v>
      </c>
    </row>
    <row r="19" spans="3:23" ht="12.75">
      <c r="C19" s="22"/>
      <c r="D19" s="29"/>
      <c r="E19" s="517"/>
      <c r="F19" s="294" t="s">
        <v>65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201">
        <v>998</v>
      </c>
      <c r="S19" s="201">
        <v>1033</v>
      </c>
      <c r="T19" s="201">
        <v>1229</v>
      </c>
      <c r="U19" s="201">
        <v>1270</v>
      </c>
      <c r="V19" s="201">
        <v>1394</v>
      </c>
      <c r="W19" s="47">
        <v>1551</v>
      </c>
    </row>
    <row r="20" spans="3:23" ht="13.5" thickBot="1">
      <c r="C20" s="22"/>
      <c r="D20" s="56"/>
      <c r="E20" s="543"/>
      <c r="F20" s="165" t="s">
        <v>66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220">
        <v>5238</v>
      </c>
      <c r="S20" s="220">
        <v>4957</v>
      </c>
      <c r="T20" s="220">
        <v>4838</v>
      </c>
      <c r="U20" s="220">
        <v>4224</v>
      </c>
      <c r="V20" s="220">
        <v>3918</v>
      </c>
      <c r="W20" s="82">
        <v>3458</v>
      </c>
    </row>
    <row r="21" spans="3:23" ht="12.75">
      <c r="C21" s="22"/>
      <c r="D21" s="109"/>
      <c r="E21" s="110" t="s">
        <v>193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219">
        <v>4210</v>
      </c>
      <c r="S21" s="219">
        <v>4392</v>
      </c>
      <c r="T21" s="219">
        <v>4569</v>
      </c>
      <c r="U21" s="219">
        <v>5346</v>
      </c>
      <c r="V21" s="219">
        <v>5247</v>
      </c>
      <c r="W21" s="99">
        <v>5795</v>
      </c>
    </row>
    <row r="22" spans="3:23" ht="12.75" customHeight="1">
      <c r="C22" s="22"/>
      <c r="D22" s="119"/>
      <c r="E22" s="515" t="s">
        <v>4</v>
      </c>
      <c r="F22" s="295" t="s">
        <v>125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281">
        <v>29</v>
      </c>
      <c r="S22" s="281">
        <v>25</v>
      </c>
      <c r="T22" s="281">
        <v>32</v>
      </c>
      <c r="U22" s="281">
        <v>40</v>
      </c>
      <c r="V22" s="281">
        <v>39</v>
      </c>
      <c r="W22" s="47">
        <v>35</v>
      </c>
    </row>
    <row r="23" spans="3:23" ht="12.75">
      <c r="C23" s="22"/>
      <c r="D23" s="29"/>
      <c r="E23" s="517"/>
      <c r="F23" s="294" t="s">
        <v>65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201">
        <v>503</v>
      </c>
      <c r="S23" s="201">
        <v>633</v>
      </c>
      <c r="T23" s="201">
        <v>707</v>
      </c>
      <c r="U23" s="201">
        <v>730</v>
      </c>
      <c r="V23" s="201">
        <v>793</v>
      </c>
      <c r="W23" s="47">
        <v>933</v>
      </c>
    </row>
    <row r="24" spans="3:23" ht="13.5" thickBot="1">
      <c r="C24" s="22"/>
      <c r="D24" s="56"/>
      <c r="E24" s="543"/>
      <c r="F24" s="165" t="s">
        <v>66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220">
        <v>3678</v>
      </c>
      <c r="S24" s="220">
        <v>3734</v>
      </c>
      <c r="T24" s="220">
        <v>3830</v>
      </c>
      <c r="U24" s="220">
        <v>4576</v>
      </c>
      <c r="V24" s="220">
        <v>4415</v>
      </c>
      <c r="W24" s="82">
        <v>4827</v>
      </c>
    </row>
    <row r="25" spans="3:23" ht="12.75">
      <c r="C25" s="22"/>
      <c r="D25" s="109"/>
      <c r="E25" s="110" t="s">
        <v>136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219">
        <v>107</v>
      </c>
      <c r="S25" s="219">
        <v>216</v>
      </c>
      <c r="T25" s="219">
        <v>245</v>
      </c>
      <c r="U25" s="219">
        <v>318</v>
      </c>
      <c r="V25" s="219">
        <v>334</v>
      </c>
      <c r="W25" s="99">
        <v>352</v>
      </c>
    </row>
    <row r="26" spans="3:23" ht="12.75" customHeight="1">
      <c r="C26" s="22"/>
      <c r="D26" s="119"/>
      <c r="E26" s="515" t="s">
        <v>4</v>
      </c>
      <c r="F26" s="295" t="s">
        <v>125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00">
        <v>0</v>
      </c>
      <c r="W26" s="41">
        <v>0</v>
      </c>
    </row>
    <row r="27" spans="3:23" ht="12.75">
      <c r="C27" s="22"/>
      <c r="D27" s="29"/>
      <c r="E27" s="544"/>
      <c r="F27" s="294" t="s">
        <v>65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201">
        <v>0</v>
      </c>
      <c r="W27" s="47">
        <v>19</v>
      </c>
    </row>
    <row r="28" spans="3:23" ht="13.5" thickBot="1">
      <c r="C28" s="22"/>
      <c r="D28" s="56"/>
      <c r="E28" s="545"/>
      <c r="F28" s="165" t="s">
        <v>66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220">
        <v>107</v>
      </c>
      <c r="S28" s="220">
        <v>216</v>
      </c>
      <c r="T28" s="220">
        <v>245</v>
      </c>
      <c r="U28" s="220">
        <v>318</v>
      </c>
      <c r="V28" s="220">
        <v>334</v>
      </c>
      <c r="W28" s="82">
        <v>333</v>
      </c>
    </row>
    <row r="29" spans="3:23" ht="13.5" thickBot="1">
      <c r="C29" s="22"/>
      <c r="D29" s="104" t="s">
        <v>61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  <c r="S29" s="121"/>
      <c r="T29" s="121"/>
      <c r="U29" s="121"/>
      <c r="V29" s="121"/>
      <c r="W29" s="121"/>
    </row>
    <row r="30" spans="3:23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219">
        <v>3383</v>
      </c>
      <c r="S30" s="219">
        <v>3379</v>
      </c>
      <c r="T30" s="219">
        <v>3535</v>
      </c>
      <c r="U30" s="219">
        <v>3670</v>
      </c>
      <c r="V30" s="219">
        <v>3565</v>
      </c>
      <c r="W30" s="99">
        <v>3742</v>
      </c>
    </row>
    <row r="31" spans="3:23" ht="12.75" customHeight="1">
      <c r="C31" s="22"/>
      <c r="D31" s="119"/>
      <c r="E31" s="515" t="s">
        <v>4</v>
      </c>
      <c r="F31" s="295" t="s">
        <v>125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281">
        <v>20</v>
      </c>
      <c r="S31" s="281">
        <v>9</v>
      </c>
      <c r="T31" s="281">
        <v>22</v>
      </c>
      <c r="U31" s="281">
        <v>16</v>
      </c>
      <c r="V31" s="281">
        <v>21</v>
      </c>
      <c r="W31" s="47">
        <v>20</v>
      </c>
    </row>
    <row r="32" spans="3:23" ht="15">
      <c r="C32" s="22"/>
      <c r="D32" s="29"/>
      <c r="E32" s="517"/>
      <c r="F32" s="294" t="s">
        <v>146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201">
        <v>622</v>
      </c>
      <c r="S32" s="201">
        <v>623</v>
      </c>
      <c r="T32" s="201">
        <v>696</v>
      </c>
      <c r="U32" s="201">
        <v>792</v>
      </c>
      <c r="V32" s="201">
        <v>837</v>
      </c>
      <c r="W32" s="47">
        <v>935</v>
      </c>
    </row>
    <row r="33" spans="3:23" ht="15.75" thickBot="1">
      <c r="C33" s="22"/>
      <c r="D33" s="56"/>
      <c r="E33" s="543"/>
      <c r="F33" s="165" t="s">
        <v>147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220">
        <v>2741</v>
      </c>
      <c r="S33" s="220">
        <v>2747</v>
      </c>
      <c r="T33" s="220">
        <v>2817</v>
      </c>
      <c r="U33" s="220">
        <v>2862</v>
      </c>
      <c r="V33" s="220">
        <v>2707</v>
      </c>
      <c r="W33" s="82">
        <v>2787</v>
      </c>
    </row>
    <row r="34" spans="3:23" ht="12.75">
      <c r="C34" s="22"/>
      <c r="D34" s="109"/>
      <c r="E34" s="110" t="s">
        <v>137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219">
        <v>2053</v>
      </c>
      <c r="S34" s="219">
        <v>2084</v>
      </c>
      <c r="T34" s="219">
        <v>2145</v>
      </c>
      <c r="U34" s="219">
        <v>1749</v>
      </c>
      <c r="V34" s="219">
        <v>1886</v>
      </c>
      <c r="W34" s="99">
        <v>1685</v>
      </c>
    </row>
    <row r="35" spans="3:23" ht="12.75">
      <c r="C35" s="22"/>
      <c r="D35" s="119"/>
      <c r="E35" s="515" t="s">
        <v>4</v>
      </c>
      <c r="F35" s="295" t="s">
        <v>125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281">
        <v>0</v>
      </c>
      <c r="S35" s="281">
        <v>0</v>
      </c>
      <c r="T35" s="281">
        <v>0</v>
      </c>
      <c r="U35" s="281">
        <v>0</v>
      </c>
      <c r="V35" s="281">
        <v>0</v>
      </c>
      <c r="W35" s="47">
        <v>0</v>
      </c>
    </row>
    <row r="36" spans="3:23" ht="12.75">
      <c r="C36" s="22"/>
      <c r="D36" s="29"/>
      <c r="E36" s="517"/>
      <c r="F36" s="294" t="s">
        <v>65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201">
        <v>429</v>
      </c>
      <c r="S36" s="201">
        <v>370</v>
      </c>
      <c r="T36" s="201">
        <v>474</v>
      </c>
      <c r="U36" s="201">
        <v>545</v>
      </c>
      <c r="V36" s="201">
        <v>552</v>
      </c>
      <c r="W36" s="47">
        <v>618</v>
      </c>
    </row>
    <row r="37" spans="3:23" ht="13.5" thickBot="1">
      <c r="C37" s="22"/>
      <c r="D37" s="56"/>
      <c r="E37" s="543"/>
      <c r="F37" s="165" t="s">
        <v>66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220">
        <v>1624</v>
      </c>
      <c r="S37" s="220">
        <v>1714</v>
      </c>
      <c r="T37" s="220">
        <v>1671</v>
      </c>
      <c r="U37" s="220">
        <v>1204</v>
      </c>
      <c r="V37" s="220">
        <v>1334</v>
      </c>
      <c r="W37" s="82">
        <v>1067</v>
      </c>
    </row>
    <row r="38" spans="3:23" ht="12.75">
      <c r="C38" s="22"/>
      <c r="D38" s="109"/>
      <c r="E38" s="110" t="s">
        <v>193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219">
        <v>1269</v>
      </c>
      <c r="S38" s="219">
        <v>1172</v>
      </c>
      <c r="T38" s="219">
        <v>1304</v>
      </c>
      <c r="U38" s="219">
        <v>1786</v>
      </c>
      <c r="V38" s="219">
        <v>1549</v>
      </c>
      <c r="W38" s="99">
        <v>1938</v>
      </c>
    </row>
    <row r="39" spans="3:23" ht="12.75" customHeight="1">
      <c r="C39" s="22"/>
      <c r="D39" s="119"/>
      <c r="E39" s="515" t="s">
        <v>4</v>
      </c>
      <c r="F39" s="295" t="s">
        <v>125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281">
        <v>20</v>
      </c>
      <c r="S39" s="281">
        <v>9</v>
      </c>
      <c r="T39" s="281">
        <v>22</v>
      </c>
      <c r="U39" s="281">
        <v>16</v>
      </c>
      <c r="V39" s="281">
        <v>21</v>
      </c>
      <c r="W39" s="47">
        <v>20</v>
      </c>
    </row>
    <row r="40" spans="3:23" ht="12.75">
      <c r="C40" s="22"/>
      <c r="D40" s="29"/>
      <c r="E40" s="516"/>
      <c r="F40" s="343" t="s">
        <v>65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201">
        <v>193</v>
      </c>
      <c r="S40" s="201">
        <v>253</v>
      </c>
      <c r="T40" s="201">
        <v>222</v>
      </c>
      <c r="U40" s="201">
        <v>247</v>
      </c>
      <c r="V40" s="201">
        <v>285</v>
      </c>
      <c r="W40" s="47">
        <v>298</v>
      </c>
    </row>
    <row r="41" spans="3:23" ht="13.5" thickBot="1">
      <c r="C41" s="22"/>
      <c r="D41" s="56"/>
      <c r="E41" s="546"/>
      <c r="F41" s="380" t="s">
        <v>66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220">
        <v>1056</v>
      </c>
      <c r="S41" s="220">
        <v>910</v>
      </c>
      <c r="T41" s="220">
        <v>1060</v>
      </c>
      <c r="U41" s="220">
        <v>1523</v>
      </c>
      <c r="V41" s="220">
        <v>1243</v>
      </c>
      <c r="W41" s="82">
        <v>1620</v>
      </c>
    </row>
    <row r="42" spans="3:23" ht="12.75">
      <c r="C42" s="22"/>
      <c r="D42" s="109"/>
      <c r="E42" s="110" t="s">
        <v>136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219">
        <v>61</v>
      </c>
      <c r="S42" s="219">
        <v>123</v>
      </c>
      <c r="T42" s="219">
        <v>86</v>
      </c>
      <c r="U42" s="219">
        <v>135</v>
      </c>
      <c r="V42" s="219">
        <v>130</v>
      </c>
      <c r="W42" s="99">
        <v>119</v>
      </c>
    </row>
    <row r="43" spans="3:23" ht="12.75" customHeight="1">
      <c r="C43" s="22"/>
      <c r="D43" s="119"/>
      <c r="E43" s="515" t="s">
        <v>4</v>
      </c>
      <c r="F43" s="295" t="s">
        <v>125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200">
        <v>0</v>
      </c>
      <c r="W43" s="41">
        <v>0</v>
      </c>
    </row>
    <row r="44" spans="3:23" ht="12.75">
      <c r="C44" s="22"/>
      <c r="D44" s="29"/>
      <c r="E44" s="544"/>
      <c r="F44" s="294" t="s">
        <v>65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201">
        <v>0</v>
      </c>
      <c r="W44" s="47">
        <v>19</v>
      </c>
    </row>
    <row r="45" spans="3:23" ht="13.5" thickBot="1">
      <c r="C45" s="22"/>
      <c r="D45" s="56"/>
      <c r="E45" s="545"/>
      <c r="F45" s="165" t="s">
        <v>66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220">
        <v>61</v>
      </c>
      <c r="S45" s="220">
        <v>123</v>
      </c>
      <c r="T45" s="220">
        <v>86</v>
      </c>
      <c r="U45" s="220">
        <v>135</v>
      </c>
      <c r="V45" s="220">
        <v>130</v>
      </c>
      <c r="W45" s="82">
        <v>100</v>
      </c>
    </row>
    <row r="46" spans="3:23" ht="13.5" thickBot="1">
      <c r="C46" s="22"/>
      <c r="D46" s="104" t="s">
        <v>62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  <c r="S46" s="121"/>
      <c r="T46" s="121"/>
      <c r="U46" s="121"/>
      <c r="V46" s="121"/>
      <c r="W46" s="121"/>
    </row>
    <row r="47" spans="3:23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219">
        <v>1884</v>
      </c>
      <c r="S47" s="219">
        <v>1952</v>
      </c>
      <c r="T47" s="219">
        <v>2157</v>
      </c>
      <c r="U47" s="219">
        <v>2582</v>
      </c>
      <c r="V47" s="219">
        <v>2639</v>
      </c>
      <c r="W47" s="417" t="s">
        <v>3</v>
      </c>
    </row>
    <row r="48" spans="3:23" ht="12.75" customHeight="1">
      <c r="C48" s="22"/>
      <c r="D48" s="119"/>
      <c r="E48" s="515" t="s">
        <v>4</v>
      </c>
      <c r="F48" s="295" t="s">
        <v>125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281">
        <v>64</v>
      </c>
      <c r="S48" s="281">
        <v>11</v>
      </c>
      <c r="T48" s="281">
        <v>7</v>
      </c>
      <c r="U48" s="281">
        <v>14</v>
      </c>
      <c r="V48" s="281">
        <v>13</v>
      </c>
      <c r="W48" s="418" t="s">
        <v>3</v>
      </c>
    </row>
    <row r="49" spans="3:23" ht="15">
      <c r="C49" s="22"/>
      <c r="D49" s="29"/>
      <c r="E49" s="517"/>
      <c r="F49" s="294" t="s">
        <v>146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201">
        <v>454</v>
      </c>
      <c r="S49" s="201">
        <v>439</v>
      </c>
      <c r="T49" s="201">
        <v>609</v>
      </c>
      <c r="U49" s="201">
        <v>713</v>
      </c>
      <c r="V49" s="201">
        <v>760</v>
      </c>
      <c r="W49" s="418" t="s">
        <v>3</v>
      </c>
    </row>
    <row r="50" spans="3:23" ht="15.75" thickBot="1">
      <c r="C50" s="22"/>
      <c r="D50" s="56"/>
      <c r="E50" s="543"/>
      <c r="F50" s="165" t="s">
        <v>147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220">
        <v>1366</v>
      </c>
      <c r="S50" s="220">
        <v>1502</v>
      </c>
      <c r="T50" s="220">
        <v>1541</v>
      </c>
      <c r="U50" s="220">
        <v>1855</v>
      </c>
      <c r="V50" s="220">
        <v>1866</v>
      </c>
      <c r="W50" s="419" t="s">
        <v>3</v>
      </c>
    </row>
    <row r="51" spans="3:23" ht="12.75">
      <c r="C51" s="22"/>
      <c r="D51" s="109"/>
      <c r="E51" s="110" t="s">
        <v>137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219">
        <v>1211</v>
      </c>
      <c r="S51" s="219">
        <v>1111</v>
      </c>
      <c r="T51" s="219">
        <v>1106</v>
      </c>
      <c r="U51" s="219">
        <v>1231</v>
      </c>
      <c r="V51" s="219">
        <v>1138</v>
      </c>
      <c r="W51" s="417" t="s">
        <v>3</v>
      </c>
    </row>
    <row r="52" spans="3:23" ht="12.75">
      <c r="C52" s="22"/>
      <c r="D52" s="119"/>
      <c r="E52" s="515" t="s">
        <v>4</v>
      </c>
      <c r="F52" s="295" t="s">
        <v>125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281">
        <v>55</v>
      </c>
      <c r="S52" s="281">
        <v>0</v>
      </c>
      <c r="T52" s="281">
        <v>0</v>
      </c>
      <c r="U52" s="281">
        <v>0</v>
      </c>
      <c r="V52" s="281">
        <v>0</v>
      </c>
      <c r="W52" s="418" t="s">
        <v>3</v>
      </c>
    </row>
    <row r="53" spans="3:23" ht="12.75">
      <c r="C53" s="22"/>
      <c r="D53" s="29"/>
      <c r="E53" s="517"/>
      <c r="F53" s="294" t="s">
        <v>65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201">
        <v>310</v>
      </c>
      <c r="S53" s="201">
        <v>303</v>
      </c>
      <c r="T53" s="201">
        <v>400</v>
      </c>
      <c r="U53" s="201">
        <v>471</v>
      </c>
      <c r="V53" s="201">
        <v>541</v>
      </c>
      <c r="W53" s="418" t="s">
        <v>3</v>
      </c>
    </row>
    <row r="54" spans="3:23" ht="13.5" thickBot="1">
      <c r="C54" s="22"/>
      <c r="D54" s="56"/>
      <c r="E54" s="543"/>
      <c r="F54" s="165" t="s">
        <v>66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220">
        <v>846</v>
      </c>
      <c r="S54" s="220">
        <v>808</v>
      </c>
      <c r="T54" s="220">
        <v>706</v>
      </c>
      <c r="U54" s="220">
        <v>760</v>
      </c>
      <c r="V54" s="220">
        <v>597</v>
      </c>
      <c r="W54" s="419" t="s">
        <v>3</v>
      </c>
    </row>
    <row r="55" spans="3:23" ht="12.75">
      <c r="C55" s="22"/>
      <c r="D55" s="109"/>
      <c r="E55" s="110" t="s">
        <v>193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219">
        <v>673</v>
      </c>
      <c r="S55" s="219">
        <v>825</v>
      </c>
      <c r="T55" s="219">
        <v>1005</v>
      </c>
      <c r="U55" s="219">
        <v>1301</v>
      </c>
      <c r="V55" s="219">
        <v>1424</v>
      </c>
      <c r="W55" s="417" t="s">
        <v>3</v>
      </c>
    </row>
    <row r="56" spans="3:23" ht="12.75">
      <c r="C56" s="22"/>
      <c r="D56" s="119"/>
      <c r="E56" s="515" t="s">
        <v>4</v>
      </c>
      <c r="F56" s="295" t="s">
        <v>125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281">
        <v>9</v>
      </c>
      <c r="S56" s="281">
        <v>11</v>
      </c>
      <c r="T56" s="281">
        <v>7</v>
      </c>
      <c r="U56" s="281">
        <v>14</v>
      </c>
      <c r="V56" s="281">
        <v>13</v>
      </c>
      <c r="W56" s="418" t="s">
        <v>3</v>
      </c>
    </row>
    <row r="57" spans="3:23" ht="12.75">
      <c r="C57" s="22"/>
      <c r="D57" s="29"/>
      <c r="E57" s="517"/>
      <c r="F57" s="294" t="s">
        <v>65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201">
        <v>144</v>
      </c>
      <c r="S57" s="201">
        <v>136</v>
      </c>
      <c r="T57" s="201">
        <v>209</v>
      </c>
      <c r="U57" s="201">
        <v>242</v>
      </c>
      <c r="V57" s="201">
        <v>219</v>
      </c>
      <c r="W57" s="418" t="s">
        <v>3</v>
      </c>
    </row>
    <row r="58" spans="3:23" ht="13.5" thickBot="1">
      <c r="C58" s="22"/>
      <c r="D58" s="56"/>
      <c r="E58" s="543"/>
      <c r="F58" s="178" t="s">
        <v>66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220">
        <v>520</v>
      </c>
      <c r="S58" s="220">
        <v>678</v>
      </c>
      <c r="T58" s="220">
        <v>789</v>
      </c>
      <c r="U58" s="220">
        <v>1045</v>
      </c>
      <c r="V58" s="220">
        <v>1192</v>
      </c>
      <c r="W58" s="419" t="s">
        <v>3</v>
      </c>
    </row>
    <row r="59" spans="3:23" ht="12.75">
      <c r="C59" s="22"/>
      <c r="D59" s="122"/>
      <c r="E59" s="123" t="s">
        <v>136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219">
        <v>0</v>
      </c>
      <c r="S59" s="219">
        <v>16</v>
      </c>
      <c r="T59" s="219">
        <v>46</v>
      </c>
      <c r="U59" s="219">
        <v>50</v>
      </c>
      <c r="V59" s="219">
        <v>77</v>
      </c>
      <c r="W59" s="417" t="s">
        <v>3</v>
      </c>
    </row>
    <row r="60" spans="3:23" ht="12.75">
      <c r="C60" s="22"/>
      <c r="D60" s="119"/>
      <c r="E60" s="515" t="s">
        <v>4</v>
      </c>
      <c r="F60" s="295" t="s">
        <v>125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</v>
      </c>
      <c r="V60" s="281">
        <v>0</v>
      </c>
      <c r="W60" s="418" t="s">
        <v>3</v>
      </c>
    </row>
    <row r="61" spans="3:23" ht="12.75">
      <c r="C61" s="22"/>
      <c r="D61" s="29"/>
      <c r="E61" s="517"/>
      <c r="F61" s="294" t="s">
        <v>65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1">
        <v>0</v>
      </c>
      <c r="W61" s="418" t="s">
        <v>3</v>
      </c>
    </row>
    <row r="62" spans="3:23" ht="13.5" thickBot="1">
      <c r="C62" s="22"/>
      <c r="D62" s="56"/>
      <c r="E62" s="543"/>
      <c r="F62" s="165" t="s">
        <v>66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220">
        <v>0</v>
      </c>
      <c r="S62" s="220">
        <v>16</v>
      </c>
      <c r="T62" s="220">
        <v>46</v>
      </c>
      <c r="U62" s="220">
        <v>50</v>
      </c>
      <c r="V62" s="220">
        <v>77</v>
      </c>
      <c r="W62" s="419" t="s">
        <v>3</v>
      </c>
    </row>
    <row r="63" spans="4:23" ht="13.5"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63" t="s">
        <v>185</v>
      </c>
    </row>
    <row r="64" spans="4:23" ht="15.75" customHeight="1">
      <c r="D64" s="64" t="s">
        <v>1</v>
      </c>
      <c r="E64" s="484" t="s">
        <v>152</v>
      </c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</row>
  </sheetData>
  <sheetProtection/>
  <mergeCells count="28">
    <mergeCell ref="V7:V10"/>
    <mergeCell ref="U7:U10"/>
    <mergeCell ref="E56:E58"/>
    <mergeCell ref="E22:E24"/>
    <mergeCell ref="E26:E28"/>
    <mergeCell ref="E52:E54"/>
    <mergeCell ref="E31:E33"/>
    <mergeCell ref="E39:E41"/>
    <mergeCell ref="S7:S10"/>
    <mergeCell ref="E43:E45"/>
    <mergeCell ref="E48:E50"/>
    <mergeCell ref="E14:E16"/>
    <mergeCell ref="E18:E20"/>
    <mergeCell ref="R7:R10"/>
    <mergeCell ref="Q7:Q10"/>
    <mergeCell ref="D7:I11"/>
    <mergeCell ref="P7:P10"/>
    <mergeCell ref="O7:O10"/>
    <mergeCell ref="T7:T10"/>
    <mergeCell ref="E64:W64"/>
    <mergeCell ref="N7:N10"/>
    <mergeCell ref="W7:W10"/>
    <mergeCell ref="J7:J10"/>
    <mergeCell ref="K7:K10"/>
    <mergeCell ref="L7:L10"/>
    <mergeCell ref="M7:M10"/>
    <mergeCell ref="E60:E62"/>
    <mergeCell ref="E35:E3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X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2" width="6.75390625" style="66" hidden="1" customWidth="1"/>
    <col min="13" max="23" width="6.75390625" style="66" customWidth="1"/>
    <col min="24" max="47" width="1.75390625" style="66" customWidth="1"/>
    <col min="48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128</v>
      </c>
      <c r="E4" s="68"/>
      <c r="F4" s="68"/>
      <c r="G4" s="68"/>
      <c r="H4" s="16" t="s">
        <v>154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6</v>
      </c>
      <c r="D5" s="17" t="s">
        <v>204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4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  <c r="X6" s="15" t="s">
        <v>87</v>
      </c>
    </row>
    <row r="7" spans="3:24" ht="6" customHeight="1">
      <c r="C7" s="22"/>
      <c r="D7" s="496" t="s">
        <v>63</v>
      </c>
      <c r="E7" s="497"/>
      <c r="F7" s="497"/>
      <c r="G7" s="497"/>
      <c r="H7" s="497"/>
      <c r="I7" s="498"/>
      <c r="J7" s="492" t="s">
        <v>88</v>
      </c>
      <c r="K7" s="494" t="s">
        <v>89</v>
      </c>
      <c r="L7" s="548" t="s">
        <v>67</v>
      </c>
      <c r="M7" s="492" t="s">
        <v>90</v>
      </c>
      <c r="N7" s="494" t="s">
        <v>114</v>
      </c>
      <c r="O7" s="509" t="s">
        <v>115</v>
      </c>
      <c r="P7" s="507" t="s">
        <v>151</v>
      </c>
      <c r="Q7" s="492" t="s">
        <v>162</v>
      </c>
      <c r="R7" s="509" t="s">
        <v>182</v>
      </c>
      <c r="S7" s="507" t="s">
        <v>186</v>
      </c>
      <c r="T7" s="492" t="s">
        <v>191</v>
      </c>
      <c r="U7" s="492" t="s">
        <v>194</v>
      </c>
      <c r="V7" s="492" t="s">
        <v>195</v>
      </c>
      <c r="W7" s="509" t="s">
        <v>208</v>
      </c>
      <c r="X7" s="74"/>
    </row>
    <row r="8" spans="3:24" ht="6" customHeight="1">
      <c r="C8" s="22"/>
      <c r="D8" s="499"/>
      <c r="E8" s="500"/>
      <c r="F8" s="500"/>
      <c r="G8" s="500"/>
      <c r="H8" s="500"/>
      <c r="I8" s="501"/>
      <c r="J8" s="493"/>
      <c r="K8" s="495"/>
      <c r="L8" s="549"/>
      <c r="M8" s="493"/>
      <c r="N8" s="495"/>
      <c r="O8" s="510"/>
      <c r="P8" s="508"/>
      <c r="Q8" s="493"/>
      <c r="R8" s="510"/>
      <c r="S8" s="508"/>
      <c r="T8" s="493"/>
      <c r="U8" s="493"/>
      <c r="V8" s="493"/>
      <c r="W8" s="510"/>
      <c r="X8" s="74"/>
    </row>
    <row r="9" spans="3:24" ht="6" customHeight="1">
      <c r="C9" s="22"/>
      <c r="D9" s="499"/>
      <c r="E9" s="500"/>
      <c r="F9" s="500"/>
      <c r="G9" s="500"/>
      <c r="H9" s="500"/>
      <c r="I9" s="501"/>
      <c r="J9" s="493"/>
      <c r="K9" s="495"/>
      <c r="L9" s="549"/>
      <c r="M9" s="493"/>
      <c r="N9" s="495"/>
      <c r="O9" s="510"/>
      <c r="P9" s="508"/>
      <c r="Q9" s="493"/>
      <c r="R9" s="510"/>
      <c r="S9" s="508"/>
      <c r="T9" s="493"/>
      <c r="U9" s="493"/>
      <c r="V9" s="493"/>
      <c r="W9" s="510"/>
      <c r="X9" s="74"/>
    </row>
    <row r="10" spans="3:24" ht="6" customHeight="1">
      <c r="C10" s="22"/>
      <c r="D10" s="499"/>
      <c r="E10" s="500"/>
      <c r="F10" s="500"/>
      <c r="G10" s="500"/>
      <c r="H10" s="500"/>
      <c r="I10" s="501"/>
      <c r="J10" s="493"/>
      <c r="K10" s="495"/>
      <c r="L10" s="549"/>
      <c r="M10" s="493"/>
      <c r="N10" s="495"/>
      <c r="O10" s="510"/>
      <c r="P10" s="508"/>
      <c r="Q10" s="493"/>
      <c r="R10" s="510"/>
      <c r="S10" s="508"/>
      <c r="T10" s="493"/>
      <c r="U10" s="493"/>
      <c r="V10" s="493"/>
      <c r="W10" s="510"/>
      <c r="X10" s="74"/>
    </row>
    <row r="11" spans="3:24" ht="15" customHeight="1" thickBot="1">
      <c r="C11" s="22"/>
      <c r="D11" s="502"/>
      <c r="E11" s="503"/>
      <c r="F11" s="503"/>
      <c r="G11" s="503"/>
      <c r="H11" s="503"/>
      <c r="I11" s="504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20" t="s">
        <v>187</v>
      </c>
      <c r="U11" s="20" t="s">
        <v>187</v>
      </c>
      <c r="V11" s="197" t="s">
        <v>187</v>
      </c>
      <c r="W11" s="21" t="s">
        <v>187</v>
      </c>
      <c r="X11" s="74"/>
    </row>
    <row r="12" spans="3:24" ht="16.5" thickBot="1" thickTop="1">
      <c r="C12" s="22"/>
      <c r="D12" s="104" t="s">
        <v>200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303"/>
      <c r="R12" s="434"/>
      <c r="S12" s="335"/>
      <c r="T12" s="303"/>
      <c r="U12" s="303"/>
      <c r="V12" s="482"/>
      <c r="W12" s="434"/>
      <c r="X12" s="74"/>
    </row>
    <row r="13" spans="3:24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98">
        <v>196302</v>
      </c>
      <c r="R13" s="99">
        <v>185479</v>
      </c>
      <c r="S13" s="125">
        <v>132665</v>
      </c>
      <c r="T13" s="98">
        <v>129512</v>
      </c>
      <c r="U13" s="98">
        <v>130354</v>
      </c>
      <c r="V13" s="219">
        <v>130060</v>
      </c>
      <c r="W13" s="99">
        <v>131915</v>
      </c>
      <c r="X13" s="74"/>
    </row>
    <row r="14" spans="3:24" ht="12.75">
      <c r="C14" s="22"/>
      <c r="D14" s="119"/>
      <c r="E14" s="515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0">
        <v>133940</v>
      </c>
      <c r="R14" s="41">
        <v>122405</v>
      </c>
      <c r="S14" s="127">
        <v>84140</v>
      </c>
      <c r="T14" s="40">
        <v>83548</v>
      </c>
      <c r="U14" s="40">
        <v>83794</v>
      </c>
      <c r="V14" s="200">
        <v>83397</v>
      </c>
      <c r="W14" s="41">
        <v>85349</v>
      </c>
      <c r="X14" s="74"/>
    </row>
    <row r="15" spans="3:24" ht="12.75">
      <c r="C15" s="22"/>
      <c r="D15" s="29"/>
      <c r="E15" s="516"/>
      <c r="F15" s="132" t="s">
        <v>65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299">
        <v>61585</v>
      </c>
      <c r="R15" s="435">
        <v>60782</v>
      </c>
      <c r="S15" s="318">
        <v>47699</v>
      </c>
      <c r="T15" s="299">
        <v>45166</v>
      </c>
      <c r="U15" s="299">
        <v>45778</v>
      </c>
      <c r="V15" s="300">
        <v>45751</v>
      </c>
      <c r="W15" s="435">
        <v>45727</v>
      </c>
      <c r="X15" s="74"/>
    </row>
    <row r="16" spans="3:24" ht="13.5" thickBot="1">
      <c r="C16" s="22"/>
      <c r="D16" s="56"/>
      <c r="E16" s="543"/>
      <c r="F16" s="302" t="s">
        <v>125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81">
        <v>777</v>
      </c>
      <c r="R16" s="82">
        <v>849</v>
      </c>
      <c r="S16" s="129">
        <v>826</v>
      </c>
      <c r="T16" s="81">
        <v>798</v>
      </c>
      <c r="U16" s="81">
        <v>782</v>
      </c>
      <c r="V16" s="220">
        <v>912</v>
      </c>
      <c r="W16" s="82">
        <v>839</v>
      </c>
      <c r="X16" s="74"/>
    </row>
    <row r="17" spans="3:24" ht="12.75">
      <c r="C17" s="22"/>
      <c r="D17" s="109"/>
      <c r="E17" s="110" t="s">
        <v>137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98">
        <v>176052</v>
      </c>
      <c r="R17" s="99">
        <v>166080</v>
      </c>
      <c r="S17" s="125">
        <v>117132</v>
      </c>
      <c r="T17" s="98">
        <v>114534</v>
      </c>
      <c r="U17" s="98">
        <v>114520</v>
      </c>
      <c r="V17" s="219">
        <v>113970</v>
      </c>
      <c r="W17" s="99">
        <v>115211</v>
      </c>
      <c r="X17" s="74"/>
    </row>
    <row r="18" spans="3:24" ht="12.75">
      <c r="C18" s="22"/>
      <c r="D18" s="119"/>
      <c r="E18" s="515" t="s">
        <v>4</v>
      </c>
      <c r="F18" s="126" t="s">
        <v>66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0">
        <v>119248</v>
      </c>
      <c r="R18" s="41">
        <v>108512</v>
      </c>
      <c r="S18" s="127">
        <v>73293</v>
      </c>
      <c r="T18" s="40">
        <v>72881</v>
      </c>
      <c r="U18" s="40">
        <v>72449</v>
      </c>
      <c r="V18" s="200">
        <v>71611</v>
      </c>
      <c r="W18" s="41">
        <v>73212</v>
      </c>
      <c r="X18" s="74"/>
    </row>
    <row r="19" spans="3:24" ht="12.75" customHeight="1">
      <c r="C19" s="22"/>
      <c r="D19" s="29"/>
      <c r="E19" s="516"/>
      <c r="F19" s="132" t="s">
        <v>65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6">
        <v>56166</v>
      </c>
      <c r="R19" s="47">
        <v>55523</v>
      </c>
      <c r="S19" s="130">
        <v>43145</v>
      </c>
      <c r="T19" s="46">
        <v>40989</v>
      </c>
      <c r="U19" s="46">
        <v>41441</v>
      </c>
      <c r="V19" s="201">
        <v>41568</v>
      </c>
      <c r="W19" s="47">
        <v>41295</v>
      </c>
      <c r="X19" s="74"/>
    </row>
    <row r="20" spans="3:24" ht="13.5" thickBot="1">
      <c r="C20" s="22"/>
      <c r="D20" s="56"/>
      <c r="E20" s="543"/>
      <c r="F20" s="302" t="s">
        <v>125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81">
        <v>638</v>
      </c>
      <c r="R20" s="82">
        <v>706</v>
      </c>
      <c r="S20" s="129">
        <v>694</v>
      </c>
      <c r="T20" s="81">
        <v>664</v>
      </c>
      <c r="U20" s="81">
        <v>630</v>
      </c>
      <c r="V20" s="220">
        <v>791</v>
      </c>
      <c r="W20" s="82">
        <v>704</v>
      </c>
      <c r="X20" s="74"/>
    </row>
    <row r="21" spans="3:24" ht="12.75">
      <c r="C21" s="22"/>
      <c r="D21" s="109"/>
      <c r="E21" s="110" t="s">
        <v>193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98">
        <v>18885</v>
      </c>
      <c r="R21" s="99">
        <v>18155</v>
      </c>
      <c r="S21" s="125">
        <v>14422</v>
      </c>
      <c r="T21" s="98">
        <v>13955</v>
      </c>
      <c r="U21" s="98">
        <v>14652</v>
      </c>
      <c r="V21" s="219">
        <v>14830</v>
      </c>
      <c r="W21" s="99">
        <v>15476</v>
      </c>
      <c r="X21" s="74"/>
    </row>
    <row r="22" spans="3:24" ht="12.75" customHeight="1">
      <c r="C22" s="22"/>
      <c r="D22" s="119"/>
      <c r="E22" s="515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0">
        <v>13630</v>
      </c>
      <c r="R22" s="41">
        <v>12979</v>
      </c>
      <c r="S22" s="127">
        <v>9988</v>
      </c>
      <c r="T22" s="40">
        <v>9888</v>
      </c>
      <c r="U22" s="40">
        <v>10418</v>
      </c>
      <c r="V22" s="200">
        <v>10783</v>
      </c>
      <c r="W22" s="41">
        <v>11133</v>
      </c>
      <c r="X22" s="74"/>
    </row>
    <row r="23" spans="3:24" ht="12.75" customHeight="1">
      <c r="C23" s="22"/>
      <c r="D23" s="29"/>
      <c r="E23" s="516"/>
      <c r="F23" s="132" t="s">
        <v>65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299">
        <v>5197</v>
      </c>
      <c r="R23" s="435">
        <v>5067</v>
      </c>
      <c r="S23" s="318">
        <v>4378</v>
      </c>
      <c r="T23" s="299">
        <v>4013</v>
      </c>
      <c r="U23" s="299">
        <v>4182</v>
      </c>
      <c r="V23" s="300">
        <v>4000</v>
      </c>
      <c r="W23" s="435">
        <v>4288</v>
      </c>
      <c r="X23" s="74"/>
    </row>
    <row r="24" spans="3:24" ht="13.5" thickBot="1">
      <c r="C24" s="22"/>
      <c r="D24" s="56"/>
      <c r="E24" s="543"/>
      <c r="F24" s="302" t="s">
        <v>125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81">
        <v>58</v>
      </c>
      <c r="R24" s="82">
        <v>73</v>
      </c>
      <c r="S24" s="129">
        <v>56</v>
      </c>
      <c r="T24" s="81">
        <v>54</v>
      </c>
      <c r="U24" s="81">
        <v>52</v>
      </c>
      <c r="V24" s="220">
        <v>47</v>
      </c>
      <c r="W24" s="82">
        <v>55</v>
      </c>
      <c r="X24" s="74"/>
    </row>
    <row r="25" spans="3:24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98">
        <v>1365</v>
      </c>
      <c r="R25" s="99">
        <v>1244</v>
      </c>
      <c r="S25" s="125">
        <v>1111</v>
      </c>
      <c r="T25" s="98">
        <v>1023</v>
      </c>
      <c r="U25" s="98">
        <v>1182</v>
      </c>
      <c r="V25" s="219">
        <v>1260</v>
      </c>
      <c r="W25" s="99">
        <v>1228</v>
      </c>
      <c r="X25" s="74"/>
    </row>
    <row r="26" spans="3:24" ht="12.75" customHeight="1">
      <c r="C26" s="22"/>
      <c r="D26" s="119"/>
      <c r="E26" s="515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0">
        <v>1062</v>
      </c>
      <c r="R26" s="41">
        <v>914</v>
      </c>
      <c r="S26" s="127">
        <v>859</v>
      </c>
      <c r="T26" s="40">
        <v>779</v>
      </c>
      <c r="U26" s="40">
        <v>927</v>
      </c>
      <c r="V26" s="200">
        <v>1003</v>
      </c>
      <c r="W26" s="41">
        <v>1004</v>
      </c>
      <c r="X26" s="74"/>
    </row>
    <row r="27" spans="3:24" ht="12.75" customHeight="1">
      <c r="C27" s="22"/>
      <c r="D27" s="29"/>
      <c r="E27" s="516"/>
      <c r="F27" s="132" t="s">
        <v>65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299">
        <v>222</v>
      </c>
      <c r="R27" s="435">
        <v>192</v>
      </c>
      <c r="S27" s="318">
        <v>176</v>
      </c>
      <c r="T27" s="299">
        <v>164</v>
      </c>
      <c r="U27" s="299">
        <v>155</v>
      </c>
      <c r="V27" s="300">
        <v>183</v>
      </c>
      <c r="W27" s="435">
        <v>144</v>
      </c>
      <c r="X27" s="74"/>
    </row>
    <row r="28" spans="3:24" ht="13.5" thickBot="1">
      <c r="C28" s="22"/>
      <c r="D28" s="56"/>
      <c r="E28" s="543"/>
      <c r="F28" s="302" t="s">
        <v>125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81">
        <v>81</v>
      </c>
      <c r="R28" s="82">
        <v>70</v>
      </c>
      <c r="S28" s="129">
        <v>76</v>
      </c>
      <c r="T28" s="81">
        <v>80</v>
      </c>
      <c r="U28" s="81">
        <v>100</v>
      </c>
      <c r="V28" s="220">
        <v>74</v>
      </c>
      <c r="W28" s="82">
        <v>80</v>
      </c>
      <c r="X28" s="74"/>
    </row>
    <row r="29" spans="4:24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63" t="s">
        <v>185</v>
      </c>
      <c r="X29" s="66" t="s">
        <v>87</v>
      </c>
    </row>
    <row r="30" spans="4:23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</row>
    <row r="31" spans="4:23" ht="30" customHeight="1">
      <c r="D31" s="64" t="s">
        <v>68</v>
      </c>
      <c r="E31" s="550" t="s">
        <v>161</v>
      </c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</row>
    <row r="32" spans="4:23" ht="30.75" customHeight="1">
      <c r="D32" s="64" t="s">
        <v>187</v>
      </c>
      <c r="E32" s="547" t="s">
        <v>188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1">
    <mergeCell ref="E31:W31"/>
    <mergeCell ref="E26:E28"/>
    <mergeCell ref="E14:E16"/>
    <mergeCell ref="E18:E20"/>
    <mergeCell ref="E32:W32"/>
    <mergeCell ref="E22:E24"/>
    <mergeCell ref="N7:N10"/>
    <mergeCell ref="W7:W10"/>
    <mergeCell ref="D7:I11"/>
    <mergeCell ref="M7:M10"/>
    <mergeCell ref="J7:J10"/>
    <mergeCell ref="T7:T10"/>
    <mergeCell ref="L7:L10"/>
    <mergeCell ref="V7:V10"/>
    <mergeCell ref="K7:K10"/>
    <mergeCell ref="S7:S10"/>
    <mergeCell ref="O7:O10"/>
    <mergeCell ref="U7:U10"/>
    <mergeCell ref="R7:R10"/>
    <mergeCell ref="P7:P10"/>
    <mergeCell ref="Q7:Q10"/>
  </mergeCells>
  <conditionalFormatting sqref="G6">
    <cfRule type="expression" priority="1" dxfId="0" stopIfTrue="1">
      <formula>X6=" "</formula>
    </cfRule>
  </conditionalFormatting>
  <conditionalFormatting sqref="W29">
    <cfRule type="expression" priority="2" dxfId="0" stopIfTrue="1">
      <formula>X29="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X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2" width="6.75390625" style="66" hidden="1" customWidth="1"/>
    <col min="13" max="23" width="6.75390625" style="66" customWidth="1"/>
    <col min="24" max="47" width="1.75390625" style="66" customWidth="1"/>
    <col min="48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129</v>
      </c>
      <c r="E4" s="68"/>
      <c r="F4" s="68"/>
      <c r="G4" s="68"/>
      <c r="H4" s="16" t="s">
        <v>153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6</v>
      </c>
      <c r="D5" s="17" t="s">
        <v>205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4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  <c r="X6" s="15" t="s">
        <v>87</v>
      </c>
    </row>
    <row r="7" spans="3:24" ht="6" customHeight="1">
      <c r="C7" s="22"/>
      <c r="D7" s="496" t="s">
        <v>63</v>
      </c>
      <c r="E7" s="497"/>
      <c r="F7" s="497"/>
      <c r="G7" s="497"/>
      <c r="H7" s="497"/>
      <c r="I7" s="498"/>
      <c r="J7" s="492" t="s">
        <v>88</v>
      </c>
      <c r="K7" s="494" t="s">
        <v>89</v>
      </c>
      <c r="L7" s="548" t="s">
        <v>67</v>
      </c>
      <c r="M7" s="492" t="s">
        <v>90</v>
      </c>
      <c r="N7" s="494" t="s">
        <v>114</v>
      </c>
      <c r="O7" s="509" t="s">
        <v>115</v>
      </c>
      <c r="P7" s="507" t="s">
        <v>151</v>
      </c>
      <c r="Q7" s="492" t="s">
        <v>162</v>
      </c>
      <c r="R7" s="509" t="s">
        <v>182</v>
      </c>
      <c r="S7" s="507" t="s">
        <v>186</v>
      </c>
      <c r="T7" s="492" t="s">
        <v>191</v>
      </c>
      <c r="U7" s="492" t="s">
        <v>194</v>
      </c>
      <c r="V7" s="492" t="s">
        <v>195</v>
      </c>
      <c r="W7" s="509" t="s">
        <v>208</v>
      </c>
      <c r="X7" s="74"/>
    </row>
    <row r="8" spans="3:24" ht="6" customHeight="1">
      <c r="C8" s="22"/>
      <c r="D8" s="499"/>
      <c r="E8" s="500"/>
      <c r="F8" s="500"/>
      <c r="G8" s="500"/>
      <c r="H8" s="500"/>
      <c r="I8" s="501"/>
      <c r="J8" s="493"/>
      <c r="K8" s="495"/>
      <c r="L8" s="549"/>
      <c r="M8" s="493"/>
      <c r="N8" s="495"/>
      <c r="O8" s="510"/>
      <c r="P8" s="508"/>
      <c r="Q8" s="493"/>
      <c r="R8" s="510"/>
      <c r="S8" s="508"/>
      <c r="T8" s="493"/>
      <c r="U8" s="493"/>
      <c r="V8" s="493"/>
      <c r="W8" s="510"/>
      <c r="X8" s="74"/>
    </row>
    <row r="9" spans="3:24" ht="6" customHeight="1">
      <c r="C9" s="22"/>
      <c r="D9" s="499"/>
      <c r="E9" s="500"/>
      <c r="F9" s="500"/>
      <c r="G9" s="500"/>
      <c r="H9" s="500"/>
      <c r="I9" s="501"/>
      <c r="J9" s="493"/>
      <c r="K9" s="495"/>
      <c r="L9" s="549"/>
      <c r="M9" s="493"/>
      <c r="N9" s="495"/>
      <c r="O9" s="510"/>
      <c r="P9" s="508"/>
      <c r="Q9" s="493"/>
      <c r="R9" s="510"/>
      <c r="S9" s="508"/>
      <c r="T9" s="493"/>
      <c r="U9" s="493"/>
      <c r="V9" s="493"/>
      <c r="W9" s="510"/>
      <c r="X9" s="74"/>
    </row>
    <row r="10" spans="3:24" ht="6" customHeight="1">
      <c r="C10" s="22"/>
      <c r="D10" s="499"/>
      <c r="E10" s="500"/>
      <c r="F10" s="500"/>
      <c r="G10" s="500"/>
      <c r="H10" s="500"/>
      <c r="I10" s="501"/>
      <c r="J10" s="493"/>
      <c r="K10" s="495"/>
      <c r="L10" s="549"/>
      <c r="M10" s="493"/>
      <c r="N10" s="495"/>
      <c r="O10" s="510"/>
      <c r="P10" s="508"/>
      <c r="Q10" s="493"/>
      <c r="R10" s="510"/>
      <c r="S10" s="508"/>
      <c r="T10" s="493"/>
      <c r="U10" s="493"/>
      <c r="V10" s="493"/>
      <c r="W10" s="510"/>
      <c r="X10" s="74"/>
    </row>
    <row r="11" spans="3:24" ht="15" customHeight="1" thickBot="1">
      <c r="C11" s="22"/>
      <c r="D11" s="502"/>
      <c r="E11" s="503"/>
      <c r="F11" s="503"/>
      <c r="G11" s="503"/>
      <c r="H11" s="503"/>
      <c r="I11" s="504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20" t="s">
        <v>187</v>
      </c>
      <c r="U11" s="20" t="s">
        <v>187</v>
      </c>
      <c r="V11" s="197" t="s">
        <v>187</v>
      </c>
      <c r="W11" s="21" t="s">
        <v>187</v>
      </c>
      <c r="X11" s="74"/>
    </row>
    <row r="12" spans="3:24" ht="16.5" thickBot="1" thickTop="1">
      <c r="C12" s="22"/>
      <c r="D12" s="104" t="s">
        <v>201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303"/>
      <c r="U12" s="303"/>
      <c r="V12" s="482"/>
      <c r="W12" s="434"/>
      <c r="X12" s="74"/>
    </row>
    <row r="13" spans="3:24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98">
        <v>133689</v>
      </c>
      <c r="R13" s="99">
        <v>131833</v>
      </c>
      <c r="S13" s="125">
        <v>107032</v>
      </c>
      <c r="T13" s="98">
        <v>105496</v>
      </c>
      <c r="U13" s="98">
        <v>104473</v>
      </c>
      <c r="V13" s="219">
        <v>105480</v>
      </c>
      <c r="W13" s="99">
        <v>107704</v>
      </c>
      <c r="X13" s="74"/>
    </row>
    <row r="14" spans="3:24" ht="12.75">
      <c r="C14" s="22"/>
      <c r="D14" s="119"/>
      <c r="E14" s="515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0">
        <v>84061</v>
      </c>
      <c r="R14" s="41">
        <v>81373</v>
      </c>
      <c r="S14" s="127">
        <v>64621</v>
      </c>
      <c r="T14" s="40">
        <v>64767</v>
      </c>
      <c r="U14" s="40">
        <v>63351</v>
      </c>
      <c r="V14" s="200">
        <v>64470</v>
      </c>
      <c r="W14" s="41">
        <v>66369</v>
      </c>
      <c r="X14" s="74"/>
    </row>
    <row r="15" spans="3:24" ht="12.75">
      <c r="C15" s="22"/>
      <c r="D15" s="29"/>
      <c r="E15" s="516"/>
      <c r="F15" s="317" t="s">
        <v>65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299">
        <v>48893</v>
      </c>
      <c r="R15" s="435">
        <v>49109</v>
      </c>
      <c r="S15" s="318">
        <v>41635</v>
      </c>
      <c r="T15" s="299">
        <v>39985</v>
      </c>
      <c r="U15" s="299">
        <v>40393</v>
      </c>
      <c r="V15" s="300">
        <v>40184</v>
      </c>
      <c r="W15" s="435">
        <v>40555</v>
      </c>
      <c r="X15" s="74"/>
    </row>
    <row r="16" spans="3:24" ht="13.5" thickBot="1">
      <c r="C16" s="22"/>
      <c r="D16" s="56"/>
      <c r="E16" s="543"/>
      <c r="F16" s="128" t="s">
        <v>125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81">
        <v>735</v>
      </c>
      <c r="R16" s="82">
        <v>787</v>
      </c>
      <c r="S16" s="129">
        <v>776</v>
      </c>
      <c r="T16" s="81">
        <v>744</v>
      </c>
      <c r="U16" s="81">
        <v>729</v>
      </c>
      <c r="V16" s="220">
        <v>826</v>
      </c>
      <c r="W16" s="82">
        <v>780</v>
      </c>
      <c r="X16" s="74"/>
    </row>
    <row r="17" spans="3:24" ht="12.75">
      <c r="C17" s="22"/>
      <c r="D17" s="109"/>
      <c r="E17" s="110" t="s">
        <v>137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98">
        <v>118222</v>
      </c>
      <c r="R17" s="99">
        <v>116946</v>
      </c>
      <c r="S17" s="125">
        <v>94480</v>
      </c>
      <c r="T17" s="98">
        <v>93233</v>
      </c>
      <c r="U17" s="98">
        <v>91620</v>
      </c>
      <c r="V17" s="219">
        <v>92633</v>
      </c>
      <c r="W17" s="99">
        <v>94252</v>
      </c>
      <c r="X17" s="74"/>
    </row>
    <row r="18" spans="3:24" ht="12.75" customHeight="1">
      <c r="C18" s="22"/>
      <c r="D18" s="119"/>
      <c r="E18" s="515" t="s">
        <v>4</v>
      </c>
      <c r="F18" s="126" t="s">
        <v>66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0">
        <v>73018</v>
      </c>
      <c r="R18" s="41">
        <v>70907</v>
      </c>
      <c r="S18" s="127">
        <v>56046</v>
      </c>
      <c r="T18" s="40">
        <v>56117</v>
      </c>
      <c r="U18" s="40">
        <v>54152</v>
      </c>
      <c r="V18" s="200">
        <v>55178</v>
      </c>
      <c r="W18" s="41">
        <v>56785</v>
      </c>
      <c r="X18" s="74"/>
    </row>
    <row r="19" spans="3:24" ht="12.75" customHeight="1">
      <c r="C19" s="22"/>
      <c r="D19" s="29"/>
      <c r="E19" s="516"/>
      <c r="F19" s="317" t="s">
        <v>65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299">
        <v>44593</v>
      </c>
      <c r="R19" s="435">
        <v>44875</v>
      </c>
      <c r="S19" s="318">
        <v>37780</v>
      </c>
      <c r="T19" s="299">
        <v>36491</v>
      </c>
      <c r="U19" s="299">
        <v>36875</v>
      </c>
      <c r="V19" s="300">
        <v>36742</v>
      </c>
      <c r="W19" s="435">
        <v>36818</v>
      </c>
      <c r="X19" s="74"/>
    </row>
    <row r="20" spans="3:24" ht="13.5" thickBot="1">
      <c r="C20" s="22"/>
      <c r="D20" s="56"/>
      <c r="E20" s="545"/>
      <c r="F20" s="128" t="s">
        <v>125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81">
        <v>611</v>
      </c>
      <c r="R20" s="82">
        <v>659</v>
      </c>
      <c r="S20" s="129">
        <v>654</v>
      </c>
      <c r="T20" s="81">
        <v>625</v>
      </c>
      <c r="U20" s="81">
        <v>593</v>
      </c>
      <c r="V20" s="220">
        <v>713</v>
      </c>
      <c r="W20" s="82">
        <v>649</v>
      </c>
      <c r="X20" s="74"/>
    </row>
    <row r="21" spans="3:24" ht="12.75">
      <c r="C21" s="22"/>
      <c r="D21" s="109"/>
      <c r="E21" s="110" t="s">
        <v>193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98">
        <v>14512</v>
      </c>
      <c r="R21" s="99">
        <v>13972</v>
      </c>
      <c r="S21" s="125">
        <v>11759</v>
      </c>
      <c r="T21" s="98">
        <v>11484</v>
      </c>
      <c r="U21" s="98">
        <v>12019</v>
      </c>
      <c r="V21" s="219">
        <v>11985</v>
      </c>
      <c r="W21" s="99">
        <v>12582</v>
      </c>
      <c r="X21" s="74"/>
    </row>
    <row r="22" spans="3:24" ht="12.75" customHeight="1">
      <c r="C22" s="22"/>
      <c r="D22" s="119"/>
      <c r="E22" s="515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0">
        <v>10314</v>
      </c>
      <c r="R22" s="41">
        <v>9819</v>
      </c>
      <c r="S22" s="127">
        <v>8011</v>
      </c>
      <c r="T22" s="40">
        <v>8082</v>
      </c>
      <c r="U22" s="40">
        <v>8586</v>
      </c>
      <c r="V22" s="200">
        <v>8657</v>
      </c>
      <c r="W22" s="41">
        <v>8926</v>
      </c>
      <c r="X22" s="74"/>
    </row>
    <row r="23" spans="3:24" ht="12.75" customHeight="1">
      <c r="C23" s="22"/>
      <c r="D23" s="29"/>
      <c r="E23" s="516"/>
      <c r="F23" s="317" t="s">
        <v>65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299">
        <v>4143</v>
      </c>
      <c r="R23" s="435">
        <v>4058</v>
      </c>
      <c r="S23" s="318">
        <v>3694</v>
      </c>
      <c r="T23" s="299">
        <v>3349</v>
      </c>
      <c r="U23" s="299">
        <v>3382</v>
      </c>
      <c r="V23" s="300">
        <v>3285</v>
      </c>
      <c r="W23" s="435">
        <v>3602</v>
      </c>
      <c r="X23" s="74"/>
    </row>
    <row r="24" spans="3:24" ht="13.5" thickBot="1">
      <c r="C24" s="22"/>
      <c r="D24" s="56"/>
      <c r="E24" s="545"/>
      <c r="F24" s="128" t="s">
        <v>125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81">
        <v>55</v>
      </c>
      <c r="R24" s="82">
        <v>70</v>
      </c>
      <c r="S24" s="129">
        <v>54</v>
      </c>
      <c r="T24" s="81">
        <v>53</v>
      </c>
      <c r="U24" s="81">
        <v>51</v>
      </c>
      <c r="V24" s="220">
        <v>43</v>
      </c>
      <c r="W24" s="82">
        <v>54</v>
      </c>
      <c r="X24" s="74"/>
    </row>
    <row r="25" spans="3:24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98">
        <v>955</v>
      </c>
      <c r="R25" s="99">
        <v>915</v>
      </c>
      <c r="S25" s="125">
        <v>793</v>
      </c>
      <c r="T25" s="98">
        <v>779</v>
      </c>
      <c r="U25" s="98">
        <v>834</v>
      </c>
      <c r="V25" s="219">
        <v>862</v>
      </c>
      <c r="W25" s="99">
        <v>870</v>
      </c>
      <c r="X25" s="74"/>
    </row>
    <row r="26" spans="3:24" ht="12.75">
      <c r="C26" s="22"/>
      <c r="D26" s="119"/>
      <c r="E26" s="515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0">
        <v>729</v>
      </c>
      <c r="R26" s="41">
        <v>647</v>
      </c>
      <c r="S26" s="127">
        <v>564</v>
      </c>
      <c r="T26" s="40">
        <v>568</v>
      </c>
      <c r="U26" s="40">
        <v>613</v>
      </c>
      <c r="V26" s="200">
        <v>635</v>
      </c>
      <c r="W26" s="41">
        <v>658</v>
      </c>
      <c r="X26" s="74"/>
    </row>
    <row r="27" spans="3:24" ht="12.75">
      <c r="C27" s="22"/>
      <c r="D27" s="29"/>
      <c r="E27" s="516"/>
      <c r="F27" s="317" t="s">
        <v>65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299">
        <v>157</v>
      </c>
      <c r="R27" s="435">
        <v>176</v>
      </c>
      <c r="S27" s="318">
        <v>161</v>
      </c>
      <c r="T27" s="299">
        <v>145</v>
      </c>
      <c r="U27" s="299">
        <v>136</v>
      </c>
      <c r="V27" s="300">
        <v>157</v>
      </c>
      <c r="W27" s="435">
        <v>135</v>
      </c>
      <c r="X27" s="74"/>
    </row>
    <row r="28" spans="3:24" ht="13.5" thickBot="1">
      <c r="C28" s="22"/>
      <c r="D28" s="56"/>
      <c r="E28" s="543"/>
      <c r="F28" s="128" t="s">
        <v>125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81">
        <v>69</v>
      </c>
      <c r="R28" s="82">
        <v>58</v>
      </c>
      <c r="S28" s="129">
        <v>68</v>
      </c>
      <c r="T28" s="81">
        <v>66</v>
      </c>
      <c r="U28" s="81">
        <v>85</v>
      </c>
      <c r="V28" s="220">
        <v>70</v>
      </c>
      <c r="W28" s="82">
        <v>77</v>
      </c>
      <c r="X28" s="74"/>
    </row>
    <row r="29" spans="4:24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63" t="s">
        <v>185</v>
      </c>
      <c r="X29" s="66" t="s">
        <v>87</v>
      </c>
    </row>
    <row r="30" spans="4:23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</row>
    <row r="31" spans="4:23" ht="27" customHeight="1">
      <c r="D31" s="64" t="s">
        <v>68</v>
      </c>
      <c r="E31" s="550" t="s">
        <v>161</v>
      </c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</row>
    <row r="32" spans="4:23" ht="25.5" customHeight="1">
      <c r="D32" s="64" t="s">
        <v>187</v>
      </c>
      <c r="E32" s="547" t="s">
        <v>188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1">
    <mergeCell ref="E22:E24"/>
    <mergeCell ref="V7:V10"/>
    <mergeCell ref="S7:S10"/>
    <mergeCell ref="E18:E20"/>
    <mergeCell ref="D7:I11"/>
    <mergeCell ref="E14:E16"/>
    <mergeCell ref="T7:T10"/>
    <mergeCell ref="E32:W32"/>
    <mergeCell ref="W7:W10"/>
    <mergeCell ref="K7:K10"/>
    <mergeCell ref="L7:L10"/>
    <mergeCell ref="M7:M10"/>
    <mergeCell ref="O7:O10"/>
    <mergeCell ref="E26:E28"/>
    <mergeCell ref="E31:W31"/>
    <mergeCell ref="Q7:Q10"/>
    <mergeCell ref="N7:N10"/>
    <mergeCell ref="J7:J10"/>
    <mergeCell ref="R7:R10"/>
    <mergeCell ref="P7:P10"/>
    <mergeCell ref="U7:U10"/>
  </mergeCells>
  <conditionalFormatting sqref="G6">
    <cfRule type="expression" priority="1" dxfId="0" stopIfTrue="1">
      <formula>X6=" "</formula>
    </cfRule>
  </conditionalFormatting>
  <conditionalFormatting sqref="W29">
    <cfRule type="expression" priority="2" dxfId="0" stopIfTrue="1">
      <formula>X29="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X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2" width="6.75390625" style="66" hidden="1" customWidth="1"/>
    <col min="13" max="23" width="6.75390625" style="66" customWidth="1"/>
    <col min="24" max="47" width="1.75390625" style="66" customWidth="1"/>
    <col min="48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99</v>
      </c>
      <c r="E4" s="68"/>
      <c r="F4" s="68"/>
      <c r="G4" s="68"/>
      <c r="H4" s="16" t="s">
        <v>131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6</v>
      </c>
      <c r="D5" s="17" t="s">
        <v>204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4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  <c r="X6" s="15" t="s">
        <v>87</v>
      </c>
    </row>
    <row r="7" spans="3:24" ht="6" customHeight="1">
      <c r="C7" s="22"/>
      <c r="D7" s="496" t="s">
        <v>63</v>
      </c>
      <c r="E7" s="497"/>
      <c r="F7" s="497"/>
      <c r="G7" s="497"/>
      <c r="H7" s="497"/>
      <c r="I7" s="498"/>
      <c r="J7" s="492" t="s">
        <v>88</v>
      </c>
      <c r="K7" s="494" t="s">
        <v>89</v>
      </c>
      <c r="L7" s="548" t="s">
        <v>67</v>
      </c>
      <c r="M7" s="492" t="s">
        <v>90</v>
      </c>
      <c r="N7" s="494" t="s">
        <v>114</v>
      </c>
      <c r="O7" s="509" t="s">
        <v>115</v>
      </c>
      <c r="P7" s="507" t="s">
        <v>151</v>
      </c>
      <c r="Q7" s="492" t="s">
        <v>162</v>
      </c>
      <c r="R7" s="509" t="s">
        <v>182</v>
      </c>
      <c r="S7" s="507" t="s">
        <v>186</v>
      </c>
      <c r="T7" s="494" t="s">
        <v>191</v>
      </c>
      <c r="U7" s="492" t="s">
        <v>194</v>
      </c>
      <c r="V7" s="492" t="s">
        <v>195</v>
      </c>
      <c r="W7" s="509" t="s">
        <v>208</v>
      </c>
      <c r="X7" s="74"/>
    </row>
    <row r="8" spans="3:24" ht="6" customHeight="1">
      <c r="C8" s="22"/>
      <c r="D8" s="499"/>
      <c r="E8" s="500"/>
      <c r="F8" s="500"/>
      <c r="G8" s="500"/>
      <c r="H8" s="500"/>
      <c r="I8" s="501"/>
      <c r="J8" s="493"/>
      <c r="K8" s="495"/>
      <c r="L8" s="549"/>
      <c r="M8" s="493"/>
      <c r="N8" s="495"/>
      <c r="O8" s="510"/>
      <c r="P8" s="508"/>
      <c r="Q8" s="493"/>
      <c r="R8" s="510"/>
      <c r="S8" s="508"/>
      <c r="T8" s="495"/>
      <c r="U8" s="493"/>
      <c r="V8" s="493"/>
      <c r="W8" s="510"/>
      <c r="X8" s="74"/>
    </row>
    <row r="9" spans="3:24" ht="6" customHeight="1">
      <c r="C9" s="22"/>
      <c r="D9" s="499"/>
      <c r="E9" s="500"/>
      <c r="F9" s="500"/>
      <c r="G9" s="500"/>
      <c r="H9" s="500"/>
      <c r="I9" s="501"/>
      <c r="J9" s="493"/>
      <c r="K9" s="495"/>
      <c r="L9" s="549"/>
      <c r="M9" s="493"/>
      <c r="N9" s="495"/>
      <c r="O9" s="510"/>
      <c r="P9" s="508"/>
      <c r="Q9" s="493"/>
      <c r="R9" s="510"/>
      <c r="S9" s="508"/>
      <c r="T9" s="495"/>
      <c r="U9" s="493"/>
      <c r="V9" s="493"/>
      <c r="W9" s="510"/>
      <c r="X9" s="74"/>
    </row>
    <row r="10" spans="3:24" ht="6" customHeight="1">
      <c r="C10" s="22"/>
      <c r="D10" s="499"/>
      <c r="E10" s="500"/>
      <c r="F10" s="500"/>
      <c r="G10" s="500"/>
      <c r="H10" s="500"/>
      <c r="I10" s="501"/>
      <c r="J10" s="493"/>
      <c r="K10" s="495"/>
      <c r="L10" s="549"/>
      <c r="M10" s="493"/>
      <c r="N10" s="495"/>
      <c r="O10" s="510"/>
      <c r="P10" s="508"/>
      <c r="Q10" s="493"/>
      <c r="R10" s="510"/>
      <c r="S10" s="508"/>
      <c r="T10" s="495"/>
      <c r="U10" s="493"/>
      <c r="V10" s="493"/>
      <c r="W10" s="510"/>
      <c r="X10" s="74"/>
    </row>
    <row r="11" spans="3:24" ht="15" customHeight="1" thickBot="1">
      <c r="C11" s="22"/>
      <c r="D11" s="502"/>
      <c r="E11" s="503"/>
      <c r="F11" s="503"/>
      <c r="G11" s="503"/>
      <c r="H11" s="503"/>
      <c r="I11" s="504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336" t="s">
        <v>187</v>
      </c>
      <c r="U11" s="20" t="s">
        <v>187</v>
      </c>
      <c r="V11" s="197" t="s">
        <v>187</v>
      </c>
      <c r="W11" s="21" t="s">
        <v>187</v>
      </c>
      <c r="X11" s="74"/>
    </row>
    <row r="12" spans="3:24" ht="16.5" thickBot="1" thickTop="1">
      <c r="C12" s="22"/>
      <c r="D12" s="104" t="s">
        <v>202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143"/>
      <c r="U12" s="303"/>
      <c r="V12" s="482"/>
      <c r="W12" s="434"/>
      <c r="X12" s="74"/>
    </row>
    <row r="13" spans="3:24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>
        <f>'B5.4.11'!P13/'B5.4.10'!P13</f>
        <v>0.6142044987158277</v>
      </c>
      <c r="Q13" s="319">
        <f>'B5.4.11'!Q13/'B5.4.10'!Q13</f>
        <v>0.6810373811779808</v>
      </c>
      <c r="R13" s="436">
        <f>'B5.4.11'!R13/'B5.4.10'!R13</f>
        <v>0.7107704915381257</v>
      </c>
      <c r="S13" s="321">
        <f>'B5.4.11'!S13/'B5.4.10'!S13</f>
        <v>0.8067840048241812</v>
      </c>
      <c r="T13" s="476">
        <f>'B5.4.11'!T13/'B5.4.10'!T13</f>
        <v>0.8145654456729878</v>
      </c>
      <c r="U13" s="319">
        <f>'B5.4.11'!U13/'B5.4.10'!U13</f>
        <v>0.801456035104408</v>
      </c>
      <c r="V13" s="320">
        <f>'B5.4.11'!V13/'B5.4.10'!V13</f>
        <v>0.811010302937106</v>
      </c>
      <c r="W13" s="436">
        <f>'B5.4.11'!W13/'B5.4.10'!W13</f>
        <v>0.8164651480119774</v>
      </c>
      <c r="X13" s="74"/>
    </row>
    <row r="14" spans="3:24" ht="12.75">
      <c r="C14" s="22"/>
      <c r="D14" s="119"/>
      <c r="E14" s="515" t="s">
        <v>4</v>
      </c>
      <c r="F14" s="126" t="s">
        <v>66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>
        <f>'B5.4.11'!P14/'B5.4.10'!P14</f>
        <v>0.5547418335089568</v>
      </c>
      <c r="Q14" s="323">
        <f>'B5.4.11'!Q14/'B5.4.10'!Q14</f>
        <v>0.6276019113035688</v>
      </c>
      <c r="R14" s="437">
        <f>'B5.4.11'!R14/'B5.4.10'!R14</f>
        <v>0.6647849352559128</v>
      </c>
      <c r="S14" s="325">
        <f>'B5.4.11'!S14/'B5.4.10'!S14</f>
        <v>0.7680175897314</v>
      </c>
      <c r="T14" s="477">
        <f>'B5.4.11'!T14/'B5.4.10'!T14</f>
        <v>0.7752070665964476</v>
      </c>
      <c r="U14" s="323">
        <f>'B5.4.11'!U14/'B5.4.10'!U14</f>
        <v>0.7560326515024942</v>
      </c>
      <c r="V14" s="324">
        <f>'B5.4.11'!V14/'B5.4.10'!V14</f>
        <v>0.7730493902658369</v>
      </c>
      <c r="W14" s="437">
        <f>'B5.4.11'!W14/'B5.4.10'!W14</f>
        <v>0.7776189527703898</v>
      </c>
      <c r="X14" s="74"/>
    </row>
    <row r="15" spans="3:24" ht="12.75">
      <c r="C15" s="22"/>
      <c r="D15" s="29"/>
      <c r="E15" s="516"/>
      <c r="F15" s="317" t="s">
        <v>65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>
        <f>'B5.4.11'!P15/'B5.4.10'!P15</f>
        <v>0.7468977385948492</v>
      </c>
      <c r="Q15" s="327">
        <f>'B5.4.11'!Q15/'B5.4.10'!Q15</f>
        <v>0.7939108549159698</v>
      </c>
      <c r="R15" s="438">
        <f>'B5.4.11'!R15/'B5.4.10'!R15</f>
        <v>0.8079530124049883</v>
      </c>
      <c r="S15" s="329">
        <f>'B5.4.11'!S15/'B5.4.10'!S15</f>
        <v>0.8728694521897734</v>
      </c>
      <c r="T15" s="478">
        <f>'B5.4.11'!T15/'B5.4.10'!T15</f>
        <v>0.8852898197759377</v>
      </c>
      <c r="U15" s="327">
        <f>'B5.4.11'!U15/'B5.4.10'!U15</f>
        <v>0.8823670758879811</v>
      </c>
      <c r="V15" s="328">
        <f>'B5.4.11'!V15/'B5.4.10'!V15</f>
        <v>0.8783195995715941</v>
      </c>
      <c r="W15" s="438">
        <f>'B5.4.11'!W15/'B5.4.10'!W15</f>
        <v>0.8868939576180375</v>
      </c>
      <c r="X15" s="74"/>
    </row>
    <row r="16" spans="3:24" ht="13.5" thickBot="1">
      <c r="C16" s="22"/>
      <c r="D16" s="56"/>
      <c r="E16" s="543"/>
      <c r="F16" s="128" t="s">
        <v>125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>
        <f>'B5.4.11'!P16/'B5.4.10'!P16</f>
        <v>0.938858695652174</v>
      </c>
      <c r="Q16" s="331">
        <f>'B5.4.11'!Q16/'B5.4.10'!Q16</f>
        <v>0.9459459459459459</v>
      </c>
      <c r="R16" s="439">
        <f>'B5.4.11'!R16/'B5.4.10'!R16</f>
        <v>0.9269729093050648</v>
      </c>
      <c r="S16" s="333">
        <f>'B5.4.11'!S16/'B5.4.10'!S16</f>
        <v>0.9394673123486683</v>
      </c>
      <c r="T16" s="479">
        <f>'B5.4.11'!T16/'B5.4.10'!T16</f>
        <v>0.9323308270676691</v>
      </c>
      <c r="U16" s="331">
        <f>'B5.4.11'!U16/'B5.4.10'!U16</f>
        <v>0.9322250639386189</v>
      </c>
      <c r="V16" s="332">
        <f>'B5.4.11'!V16/'B5.4.10'!V16</f>
        <v>0.9057017543859649</v>
      </c>
      <c r="W16" s="439">
        <f>'B5.4.11'!W16/'B5.4.10'!W16</f>
        <v>0.929678188319428</v>
      </c>
      <c r="X16" s="74"/>
    </row>
    <row r="17" spans="3:24" ht="12.75">
      <c r="C17" s="22"/>
      <c r="D17" s="109"/>
      <c r="E17" s="110" t="s">
        <v>137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>
        <f>'B5.4.11'!P17/'B5.4.10'!P17</f>
        <v>0.6004473196646638</v>
      </c>
      <c r="Q17" s="319">
        <f>'B5.4.11'!Q17/'B5.4.10'!Q17</f>
        <v>0.6715175061913525</v>
      </c>
      <c r="R17" s="436">
        <f>'B5.4.11'!R17/'B5.4.10'!R17</f>
        <v>0.7041546242774567</v>
      </c>
      <c r="S17" s="321">
        <f>'B5.4.11'!S17/'B5.4.10'!S17</f>
        <v>0.8066113444660724</v>
      </c>
      <c r="T17" s="476">
        <f>'B5.4.11'!T17/'B5.4.10'!T17</f>
        <v>0.8140202909179807</v>
      </c>
      <c r="U17" s="319">
        <f>'B5.4.11'!U17/'B5.4.10'!U17</f>
        <v>0.8000349283967866</v>
      </c>
      <c r="V17" s="320">
        <f>'B5.4.11'!V17/'B5.4.10'!V17</f>
        <v>0.812784065982276</v>
      </c>
      <c r="W17" s="436">
        <f>'B5.4.11'!W17/'B5.4.10'!W17</f>
        <v>0.8180816067910183</v>
      </c>
      <c r="X17" s="74"/>
    </row>
    <row r="18" spans="3:24" ht="12.75" customHeight="1">
      <c r="C18" s="22"/>
      <c r="D18" s="119"/>
      <c r="E18" s="515" t="s">
        <v>4</v>
      </c>
      <c r="F18" s="126" t="s">
        <v>66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>
        <f>'B5.4.11'!P18/'B5.4.10'!P18</f>
        <v>0.5343492733378904</v>
      </c>
      <c r="Q18" s="323">
        <f>'B5.4.11'!Q18/'B5.4.10'!Q18</f>
        <v>0.6123205420635985</v>
      </c>
      <c r="R18" s="437">
        <f>'B5.4.11'!R18/'B5.4.10'!R18</f>
        <v>0.6534484665290475</v>
      </c>
      <c r="S18" s="325">
        <f>'B5.4.11'!S18/'B5.4.10'!S18</f>
        <v>0.7646842126806107</v>
      </c>
      <c r="T18" s="477">
        <f>'B5.4.11'!T18/'B5.4.10'!T18</f>
        <v>0.7699812022337783</v>
      </c>
      <c r="U18" s="323">
        <f>'B5.4.11'!U18/'B5.4.10'!U18</f>
        <v>0.7474499302957943</v>
      </c>
      <c r="V18" s="324">
        <f>'B5.4.11'!V18/'B5.4.10'!V18</f>
        <v>0.7705240814958596</v>
      </c>
      <c r="W18" s="437">
        <f>'B5.4.11'!W18/'B5.4.10'!W18</f>
        <v>0.7756242146096268</v>
      </c>
      <c r="X18" s="74"/>
    </row>
    <row r="19" spans="3:24" ht="12.75" customHeight="1">
      <c r="C19" s="22"/>
      <c r="D19" s="29"/>
      <c r="E19" s="516"/>
      <c r="F19" s="317" t="s">
        <v>65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>
        <f>'B5.4.11'!P19/'B5.4.10'!P19</f>
        <v>0.7448533687795963</v>
      </c>
      <c r="Q19" s="327">
        <f>'B5.4.11'!Q19/'B5.4.10'!Q19</f>
        <v>0.7939500765587723</v>
      </c>
      <c r="R19" s="438">
        <f>'B5.4.11'!R19/'B5.4.10'!R19</f>
        <v>0.8082236190407579</v>
      </c>
      <c r="S19" s="329">
        <f>'B5.4.11'!S19/'B5.4.10'!S19</f>
        <v>0.8756518715957816</v>
      </c>
      <c r="T19" s="478">
        <f>'B5.4.11'!T19/'B5.4.10'!T19</f>
        <v>0.8902632413574374</v>
      </c>
      <c r="U19" s="327">
        <f>'B5.4.11'!U19/'B5.4.10'!U19</f>
        <v>0.8898192611182163</v>
      </c>
      <c r="V19" s="328">
        <f>'B5.4.11'!V19/'B5.4.10'!V19</f>
        <v>0.883901077752117</v>
      </c>
      <c r="W19" s="438">
        <f>'B5.4.11'!W19/'B5.4.10'!W19</f>
        <v>0.8915849376437825</v>
      </c>
      <c r="X19" s="74"/>
    </row>
    <row r="20" spans="3:24" ht="13.5" thickBot="1">
      <c r="C20" s="22"/>
      <c r="D20" s="56"/>
      <c r="E20" s="545"/>
      <c r="F20" s="128" t="s">
        <v>125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>
        <f>'B5.4.11'!P20/'B5.4.10'!P20</f>
        <v>0.9347471451876019</v>
      </c>
      <c r="Q20" s="331">
        <f>'B5.4.11'!Q20/'B5.4.10'!Q20</f>
        <v>0.957680250783699</v>
      </c>
      <c r="R20" s="439">
        <f>'B5.4.11'!R20/'B5.4.10'!R20</f>
        <v>0.93342776203966</v>
      </c>
      <c r="S20" s="333">
        <f>'B5.4.11'!S20/'B5.4.10'!S20</f>
        <v>0.9423631123919308</v>
      </c>
      <c r="T20" s="479">
        <f>'B5.4.11'!T20/'B5.4.10'!T20</f>
        <v>0.9412650602409639</v>
      </c>
      <c r="U20" s="331">
        <f>'B5.4.11'!U20/'B5.4.10'!U20</f>
        <v>0.9412698412698413</v>
      </c>
      <c r="V20" s="332">
        <f>'B5.4.11'!V20/'B5.4.10'!V20</f>
        <v>0.9013906447534766</v>
      </c>
      <c r="W20" s="439">
        <f>'B5.4.11'!W20/'B5.4.10'!W20</f>
        <v>0.921875</v>
      </c>
      <c r="X20" s="74"/>
    </row>
    <row r="21" spans="3:24" ht="12.75">
      <c r="C21" s="22"/>
      <c r="D21" s="109"/>
      <c r="E21" s="110" t="s">
        <v>193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>
        <f>'B5.4.11'!P21/'B5.4.10'!P21</f>
        <v>0.7285560634579188</v>
      </c>
      <c r="Q21" s="319">
        <f>'B5.4.11'!Q21/'B5.4.10'!Q21</f>
        <v>0.7684405612920308</v>
      </c>
      <c r="R21" s="436">
        <f>'B5.4.11'!R21/'B5.4.10'!R21</f>
        <v>0.7695951528504544</v>
      </c>
      <c r="S21" s="321">
        <f>'B5.4.11'!S21/'B5.4.10'!S21</f>
        <v>0.8153515462487866</v>
      </c>
      <c r="T21" s="476">
        <f>'B5.4.11'!T21/'B5.4.10'!T21</f>
        <v>0.8229308491580078</v>
      </c>
      <c r="U21" s="319">
        <f>'B5.4.11'!U21/'B5.4.10'!U21</f>
        <v>0.8202975702975703</v>
      </c>
      <c r="V21" s="320">
        <f>'B5.4.11'!V21/'B5.4.10'!V21</f>
        <v>0.8081591368846932</v>
      </c>
      <c r="W21" s="436">
        <f>'B5.4.11'!W21/'B5.4.10'!W21</f>
        <v>0.8130007753941587</v>
      </c>
      <c r="X21" s="74"/>
    </row>
    <row r="22" spans="3:24" ht="12.75" customHeight="1">
      <c r="C22" s="22"/>
      <c r="D22" s="119"/>
      <c r="E22" s="515" t="s">
        <v>4</v>
      </c>
      <c r="F22" s="126" t="s">
        <v>66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>
        <f>'B5.4.11'!P22/'B5.4.10'!P22</f>
        <v>0.7152471855115027</v>
      </c>
      <c r="Q22" s="323">
        <f>'B5.4.11'!Q22/'B5.4.10'!Q22</f>
        <v>0.7567131327953045</v>
      </c>
      <c r="R22" s="437">
        <f>'B5.4.11'!R22/'B5.4.10'!R22</f>
        <v>0.756529778873565</v>
      </c>
      <c r="S22" s="325">
        <f>'B5.4.11'!S22/'B5.4.10'!S22</f>
        <v>0.802062474969964</v>
      </c>
      <c r="T22" s="477">
        <f>'B5.4.11'!T22/'B5.4.10'!T22</f>
        <v>0.8173543689320388</v>
      </c>
      <c r="U22" s="323">
        <f>'B5.4.11'!U22/'B5.4.10'!U22</f>
        <v>0.8241505087348819</v>
      </c>
      <c r="V22" s="324">
        <f>'B5.4.11'!V22/'B5.4.10'!V22</f>
        <v>0.8028378002411203</v>
      </c>
      <c r="W22" s="437">
        <f>'B5.4.11'!W22/'B5.4.10'!W22</f>
        <v>0.8017605317524477</v>
      </c>
      <c r="X22" s="74"/>
    </row>
    <row r="23" spans="3:24" ht="12.75" customHeight="1">
      <c r="C23" s="22"/>
      <c r="D23" s="29"/>
      <c r="E23" s="516"/>
      <c r="F23" s="317" t="s">
        <v>65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>
        <f>'B5.4.11'!P23/'B5.4.10'!P23</f>
        <v>0.7626630526850754</v>
      </c>
      <c r="Q23" s="327">
        <f>'B5.4.11'!Q23/'B5.4.10'!Q23</f>
        <v>0.79719068693477</v>
      </c>
      <c r="R23" s="438">
        <f>'B5.4.11'!R23/'B5.4.10'!R23</f>
        <v>0.8008683639234261</v>
      </c>
      <c r="S23" s="329">
        <f>'B5.4.11'!S23/'B5.4.10'!S23</f>
        <v>0.84376427592508</v>
      </c>
      <c r="T23" s="478">
        <f>'B5.4.11'!T23/'B5.4.10'!T23</f>
        <v>0.8345377523050087</v>
      </c>
      <c r="U23" s="327">
        <f>'B5.4.11'!U23/'B5.4.10'!U23</f>
        <v>0.8087039693926351</v>
      </c>
      <c r="V23" s="328">
        <f>'B5.4.11'!V23/'B5.4.10'!V23</f>
        <v>0.82125</v>
      </c>
      <c r="W23" s="438">
        <f>'B5.4.11'!W23/'B5.4.10'!W23</f>
        <v>0.840018656716418</v>
      </c>
      <c r="X23" s="74"/>
    </row>
    <row r="24" spans="3:24" ht="13.5" thickBot="1">
      <c r="C24" s="22"/>
      <c r="D24" s="56"/>
      <c r="E24" s="545"/>
      <c r="F24" s="128" t="s">
        <v>125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>
        <f>'B5.4.11'!P24/'B5.4.10'!P24</f>
        <v>0.9701492537313433</v>
      </c>
      <c r="Q24" s="331">
        <f>'B5.4.11'!Q24/'B5.4.10'!Q24</f>
        <v>0.9482758620689655</v>
      </c>
      <c r="R24" s="439">
        <f>'B5.4.11'!R24/'B5.4.10'!R24</f>
        <v>0.958904109589041</v>
      </c>
      <c r="S24" s="333">
        <f>'B5.4.11'!S24/'B5.4.10'!S24</f>
        <v>0.9642857142857143</v>
      </c>
      <c r="T24" s="479">
        <f>'B5.4.11'!T24/'B5.4.10'!T24</f>
        <v>0.9814814814814815</v>
      </c>
      <c r="U24" s="331">
        <f>'B5.4.11'!U24/'B5.4.10'!U24</f>
        <v>0.9807692307692307</v>
      </c>
      <c r="V24" s="332">
        <f>'B5.4.11'!V24/'B5.4.10'!V24</f>
        <v>0.9148936170212766</v>
      </c>
      <c r="W24" s="439">
        <f>'B5.4.11'!W24/'B5.4.10'!W24</f>
        <v>0.9818181818181818</v>
      </c>
      <c r="X24" s="74"/>
    </row>
    <row r="25" spans="3:24" ht="12.75">
      <c r="C25" s="22"/>
      <c r="D25" s="109"/>
      <c r="E25" s="110" t="s">
        <v>136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>
        <f>'B5.4.11'!P25/'B5.4.10'!P25</f>
        <v>0.7361359570661896</v>
      </c>
      <c r="Q25" s="319">
        <f>'B5.4.11'!Q25/'B5.4.10'!Q25</f>
        <v>0.6996336996336996</v>
      </c>
      <c r="R25" s="436">
        <f>'B5.4.11'!R25/'B5.4.10'!R25</f>
        <v>0.7355305466237942</v>
      </c>
      <c r="S25" s="321">
        <f>'B5.4.11'!S25/'B5.4.10'!S25</f>
        <v>0.7137713771377138</v>
      </c>
      <c r="T25" s="476">
        <f>'B5.4.11'!T25/'B5.4.10'!T25</f>
        <v>0.761485826001955</v>
      </c>
      <c r="U25" s="319">
        <f>'B5.4.11'!U25/'B5.4.10'!U25</f>
        <v>0.7055837563451777</v>
      </c>
      <c r="V25" s="320">
        <f>'B5.4.11'!V25/'B5.4.10'!V25</f>
        <v>0.6841269841269841</v>
      </c>
      <c r="W25" s="436">
        <f>'B5.4.11'!W25/'B5.4.10'!W25</f>
        <v>0.7084690553745928</v>
      </c>
      <c r="X25" s="74"/>
    </row>
    <row r="26" spans="3:24" ht="12.75">
      <c r="C26" s="22"/>
      <c r="D26" s="119"/>
      <c r="E26" s="515" t="s">
        <v>4</v>
      </c>
      <c r="F26" s="126" t="s">
        <v>66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>
        <f>'B5.4.11'!P26/'B5.4.10'!P26</f>
        <v>0.6883259911894273</v>
      </c>
      <c r="Q26" s="323">
        <f>'B5.4.11'!Q26/'B5.4.10'!Q26</f>
        <v>0.6864406779661016</v>
      </c>
      <c r="R26" s="437">
        <f>'B5.4.11'!R26/'B5.4.10'!R26</f>
        <v>0.7078774617067833</v>
      </c>
      <c r="S26" s="325">
        <f>'B5.4.11'!S26/'B5.4.10'!S26</f>
        <v>0.6565774155995343</v>
      </c>
      <c r="T26" s="477">
        <f>'B5.4.11'!T26/'B5.4.10'!T26</f>
        <v>0.7291399229781772</v>
      </c>
      <c r="U26" s="323">
        <f>'B5.4.11'!U26/'B5.4.10'!U26</f>
        <v>0.6612729234088457</v>
      </c>
      <c r="V26" s="324">
        <f>'B5.4.11'!V26/'B5.4.10'!V26</f>
        <v>0.6331006979062812</v>
      </c>
      <c r="W26" s="437">
        <f>'B5.4.11'!W26/'B5.4.10'!W26</f>
        <v>0.6553784860557769</v>
      </c>
      <c r="X26" s="74"/>
    </row>
    <row r="27" spans="3:24" ht="12.75">
      <c r="C27" s="22"/>
      <c r="D27" s="29"/>
      <c r="E27" s="516"/>
      <c r="F27" s="317" t="s">
        <v>65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>
        <f>'B5.4.11'!P27/'B5.4.10'!P27</f>
        <v>0.9415584415584416</v>
      </c>
      <c r="Q27" s="327">
        <f>'B5.4.11'!Q27/'B5.4.10'!Q27</f>
        <v>0.7072072072072072</v>
      </c>
      <c r="R27" s="438">
        <f>'B5.4.11'!R27/'B5.4.10'!R27</f>
        <v>0.9166666666666666</v>
      </c>
      <c r="S27" s="329">
        <f>'B5.4.11'!S27/'B5.4.10'!S27</f>
        <v>0.9147727272727273</v>
      </c>
      <c r="T27" s="478">
        <f>'B5.4.11'!T27/'B5.4.10'!T27</f>
        <v>0.8841463414634146</v>
      </c>
      <c r="U27" s="327">
        <f>'B5.4.11'!U27/'B5.4.10'!U27</f>
        <v>0.8774193548387097</v>
      </c>
      <c r="V27" s="328">
        <f>'B5.4.11'!V27/'B5.4.10'!V27</f>
        <v>0.8579234972677595</v>
      </c>
      <c r="W27" s="438">
        <f>'B5.4.11'!W27/'B5.4.10'!W27</f>
        <v>0.9375</v>
      </c>
      <c r="X27" s="74"/>
    </row>
    <row r="28" spans="3:24" ht="13.5" thickBot="1">
      <c r="C28" s="22"/>
      <c r="D28" s="56"/>
      <c r="E28" s="543"/>
      <c r="F28" s="128" t="s">
        <v>125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>
        <f>'B5.4.11'!P28/'B5.4.10'!P28</f>
        <v>0.9464285714285714</v>
      </c>
      <c r="Q28" s="331">
        <f>'B5.4.11'!Q28/'B5.4.10'!Q28</f>
        <v>0.8518518518518519</v>
      </c>
      <c r="R28" s="439">
        <f>'B5.4.11'!R28/'B5.4.10'!R28</f>
        <v>0.8285714285714286</v>
      </c>
      <c r="S28" s="333">
        <f>'B5.4.11'!S28/'B5.4.10'!S28</f>
        <v>0.8947368421052632</v>
      </c>
      <c r="T28" s="479">
        <f>'B5.4.11'!T28/'B5.4.10'!T28</f>
        <v>0.825</v>
      </c>
      <c r="U28" s="331">
        <f>'B5.4.11'!U28/'B5.4.10'!U28</f>
        <v>0.85</v>
      </c>
      <c r="V28" s="332">
        <f>'B5.4.11'!V28/'B5.4.10'!V28</f>
        <v>0.9459459459459459</v>
      </c>
      <c r="W28" s="439">
        <f>'B5.4.11'!W28/'B5.4.10'!W28</f>
        <v>0.9625</v>
      </c>
      <c r="X28" s="74"/>
    </row>
    <row r="29" spans="4:24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63" t="s">
        <v>185</v>
      </c>
      <c r="X29" s="66" t="s">
        <v>87</v>
      </c>
    </row>
    <row r="30" spans="4:23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</row>
    <row r="31" spans="4:23" ht="12.75">
      <c r="D31" s="64" t="s">
        <v>68</v>
      </c>
      <c r="E31" s="550" t="s">
        <v>161</v>
      </c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</row>
    <row r="32" spans="4:23" ht="27.75" customHeight="1">
      <c r="D32" s="64" t="s">
        <v>187</v>
      </c>
      <c r="E32" s="547" t="s">
        <v>188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1">
    <mergeCell ref="E31:W31"/>
    <mergeCell ref="E22:E24"/>
    <mergeCell ref="E14:E16"/>
    <mergeCell ref="E18:E20"/>
    <mergeCell ref="E32:W32"/>
    <mergeCell ref="E26:E28"/>
    <mergeCell ref="D7:I11"/>
    <mergeCell ref="J7:J10"/>
    <mergeCell ref="W7:W10"/>
    <mergeCell ref="K7:K10"/>
    <mergeCell ref="L7:L10"/>
    <mergeCell ref="T7:T10"/>
    <mergeCell ref="O7:O10"/>
    <mergeCell ref="V7:V10"/>
    <mergeCell ref="M7:M10"/>
    <mergeCell ref="S7:S10"/>
    <mergeCell ref="N7:N10"/>
    <mergeCell ref="U7:U10"/>
    <mergeCell ref="R7:R10"/>
    <mergeCell ref="P7:P10"/>
    <mergeCell ref="Q7:Q10"/>
  </mergeCells>
  <conditionalFormatting sqref="G6">
    <cfRule type="expression" priority="1" dxfId="0" stopIfTrue="1">
      <formula>X6=" "</formula>
    </cfRule>
  </conditionalFormatting>
  <conditionalFormatting sqref="W29">
    <cfRule type="expression" priority="2" dxfId="0" stopIfTrue="1">
      <formula>X29="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W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2" width="6.75390625" style="225" hidden="1" customWidth="1"/>
    <col min="13" max="23" width="6.75390625" style="225" customWidth="1"/>
    <col min="24" max="31" width="9.75390625" style="225" customWidth="1"/>
    <col min="32" max="16384" width="9.125" style="225" customWidth="1"/>
  </cols>
  <sheetData>
    <row r="1" ht="12.75" hidden="1"/>
    <row r="2" ht="12.75" hidden="1"/>
    <row r="3" ht="9" customHeight="1">
      <c r="C3" s="226"/>
    </row>
    <row r="4" spans="4:23" s="227" customFormat="1" ht="15.75">
      <c r="D4" s="228" t="s">
        <v>100</v>
      </c>
      <c r="E4" s="229"/>
      <c r="F4" s="229"/>
      <c r="G4" s="229"/>
      <c r="H4" s="228" t="s">
        <v>130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2:23" s="227" customFormat="1" ht="15.75">
      <c r="B5" s="368">
        <v>0</v>
      </c>
      <c r="D5" s="345" t="s">
        <v>203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</row>
    <row r="6" spans="4:23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</row>
    <row r="7" spans="3:23" ht="6" customHeight="1">
      <c r="C7" s="237"/>
      <c r="D7" s="551" t="s">
        <v>14</v>
      </c>
      <c r="E7" s="552"/>
      <c r="F7" s="552"/>
      <c r="G7" s="552"/>
      <c r="H7" s="552"/>
      <c r="I7" s="553"/>
      <c r="J7" s="492" t="s">
        <v>88</v>
      </c>
      <c r="K7" s="492" t="s">
        <v>89</v>
      </c>
      <c r="L7" s="521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37"/>
      <c r="D8" s="554"/>
      <c r="E8" s="555"/>
      <c r="F8" s="555"/>
      <c r="G8" s="555"/>
      <c r="H8" s="555"/>
      <c r="I8" s="556"/>
      <c r="J8" s="493"/>
      <c r="K8" s="493"/>
      <c r="L8" s="522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37"/>
      <c r="D9" s="554"/>
      <c r="E9" s="555"/>
      <c r="F9" s="555"/>
      <c r="G9" s="555"/>
      <c r="H9" s="555"/>
      <c r="I9" s="556"/>
      <c r="J9" s="493"/>
      <c r="K9" s="493"/>
      <c r="L9" s="522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37"/>
      <c r="D10" s="554"/>
      <c r="E10" s="555"/>
      <c r="F10" s="555"/>
      <c r="G10" s="555"/>
      <c r="H10" s="555"/>
      <c r="I10" s="556"/>
      <c r="J10" s="493"/>
      <c r="K10" s="493"/>
      <c r="L10" s="522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37"/>
      <c r="D11" s="557"/>
      <c r="E11" s="558"/>
      <c r="F11" s="558"/>
      <c r="G11" s="558"/>
      <c r="H11" s="558"/>
      <c r="I11" s="559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thickBot="1" thickTop="1">
      <c r="C12" s="237"/>
      <c r="D12" s="238"/>
      <c r="E12" s="239" t="s">
        <v>15</v>
      </c>
      <c r="F12" s="239"/>
      <c r="G12" s="239"/>
      <c r="H12" s="240" t="s">
        <v>16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392">
        <v>319162</v>
      </c>
      <c r="S12" s="392">
        <v>298977</v>
      </c>
      <c r="T12" s="392">
        <v>282901</v>
      </c>
      <c r="U12" s="392">
        <v>273960</v>
      </c>
      <c r="V12" s="392">
        <v>267732</v>
      </c>
      <c r="W12" s="243">
        <v>265721</v>
      </c>
    </row>
    <row r="13" spans="3:23" ht="13.5" thickTop="1">
      <c r="C13" s="237"/>
      <c r="D13" s="244"/>
      <c r="E13" s="245" t="s">
        <v>17</v>
      </c>
      <c r="F13" s="245"/>
      <c r="G13" s="245"/>
      <c r="H13" s="246" t="s">
        <v>18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93">
        <v>36672</v>
      </c>
      <c r="S13" s="393">
        <v>34435</v>
      </c>
      <c r="T13" s="393">
        <v>32963</v>
      </c>
      <c r="U13" s="393">
        <v>32261</v>
      </c>
      <c r="V13" s="393">
        <v>32508</v>
      </c>
      <c r="W13" s="367">
        <v>33307</v>
      </c>
    </row>
    <row r="14" spans="3:23" ht="13.5" thickBot="1">
      <c r="C14" s="237"/>
      <c r="D14" s="248"/>
      <c r="E14" s="249"/>
      <c r="F14" s="249" t="s">
        <v>19</v>
      </c>
      <c r="G14" s="249"/>
      <c r="H14" s="250" t="s">
        <v>20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394">
        <v>36672</v>
      </c>
      <c r="S14" s="394">
        <v>34435</v>
      </c>
      <c r="T14" s="394">
        <v>32963</v>
      </c>
      <c r="U14" s="394">
        <v>32261</v>
      </c>
      <c r="V14" s="394">
        <v>32508</v>
      </c>
      <c r="W14" s="253">
        <v>33307</v>
      </c>
    </row>
    <row r="15" spans="3:23" ht="12.75">
      <c r="C15" s="237"/>
      <c r="D15" s="254"/>
      <c r="E15" s="255" t="s">
        <v>22</v>
      </c>
      <c r="F15" s="255"/>
      <c r="G15" s="255"/>
      <c r="H15" s="256" t="s">
        <v>23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395">
        <v>28150</v>
      </c>
      <c r="S15" s="395">
        <v>26720</v>
      </c>
      <c r="T15" s="395">
        <v>25556</v>
      </c>
      <c r="U15" s="395">
        <v>24712</v>
      </c>
      <c r="V15" s="395">
        <v>24228</v>
      </c>
      <c r="W15" s="259">
        <v>23901</v>
      </c>
    </row>
    <row r="16" spans="3:23" ht="13.5" thickBot="1">
      <c r="C16" s="237"/>
      <c r="D16" s="248"/>
      <c r="E16" s="249"/>
      <c r="F16" s="249" t="s">
        <v>24</v>
      </c>
      <c r="G16" s="249"/>
      <c r="H16" s="250" t="s">
        <v>69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396">
        <v>28150</v>
      </c>
      <c r="S16" s="396">
        <v>26720</v>
      </c>
      <c r="T16" s="396">
        <v>25556</v>
      </c>
      <c r="U16" s="396">
        <v>24712</v>
      </c>
      <c r="V16" s="396">
        <v>24228</v>
      </c>
      <c r="W16" s="262">
        <v>23901</v>
      </c>
    </row>
    <row r="17" spans="3:23" ht="12.75">
      <c r="C17" s="237"/>
      <c r="D17" s="254"/>
      <c r="E17" s="255" t="s">
        <v>26</v>
      </c>
      <c r="F17" s="255"/>
      <c r="G17" s="255"/>
      <c r="H17" s="256" t="s">
        <v>70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395">
        <v>37663</v>
      </c>
      <c r="S17" s="395">
        <v>35396</v>
      </c>
      <c r="T17" s="395">
        <v>33585</v>
      </c>
      <c r="U17" s="395">
        <v>32718</v>
      </c>
      <c r="V17" s="395">
        <v>32121</v>
      </c>
      <c r="W17" s="259">
        <v>32015</v>
      </c>
    </row>
    <row r="18" spans="3:23" ht="12.75">
      <c r="C18" s="237"/>
      <c r="D18" s="248"/>
      <c r="E18" s="249"/>
      <c r="F18" s="249" t="s">
        <v>28</v>
      </c>
      <c r="G18" s="249"/>
      <c r="H18" s="250" t="s">
        <v>71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394">
        <v>20849</v>
      </c>
      <c r="S18" s="394">
        <v>19720</v>
      </c>
      <c r="T18" s="394">
        <v>18611</v>
      </c>
      <c r="U18" s="394">
        <v>18181</v>
      </c>
      <c r="V18" s="394">
        <v>17810</v>
      </c>
      <c r="W18" s="253">
        <v>17585</v>
      </c>
    </row>
    <row r="19" spans="3:23" ht="13.5" thickBot="1">
      <c r="C19" s="237"/>
      <c r="D19" s="248"/>
      <c r="E19" s="249"/>
      <c r="F19" s="249" t="s">
        <v>30</v>
      </c>
      <c r="G19" s="249"/>
      <c r="H19" s="250" t="s">
        <v>72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396">
        <v>16814</v>
      </c>
      <c r="S19" s="396">
        <v>15676</v>
      </c>
      <c r="T19" s="396">
        <v>14974</v>
      </c>
      <c r="U19" s="396">
        <v>14537</v>
      </c>
      <c r="V19" s="396">
        <v>14311</v>
      </c>
      <c r="W19" s="262">
        <v>14430</v>
      </c>
    </row>
    <row r="20" spans="3:23" ht="12.75">
      <c r="C20" s="237"/>
      <c r="D20" s="254"/>
      <c r="E20" s="255" t="s">
        <v>32</v>
      </c>
      <c r="F20" s="255"/>
      <c r="G20" s="255"/>
      <c r="H20" s="256" t="s">
        <v>73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395">
        <v>36861</v>
      </c>
      <c r="S20" s="395">
        <v>34451</v>
      </c>
      <c r="T20" s="395">
        <v>32367</v>
      </c>
      <c r="U20" s="395">
        <v>31120</v>
      </c>
      <c r="V20" s="395">
        <v>30109</v>
      </c>
      <c r="W20" s="259">
        <v>29704</v>
      </c>
    </row>
    <row r="21" spans="3:23" ht="12.75">
      <c r="C21" s="237"/>
      <c r="D21" s="248"/>
      <c r="E21" s="249"/>
      <c r="F21" s="249" t="s">
        <v>34</v>
      </c>
      <c r="G21" s="249"/>
      <c r="H21" s="250" t="s">
        <v>74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394">
        <v>9016</v>
      </c>
      <c r="S21" s="394">
        <v>8280</v>
      </c>
      <c r="T21" s="394">
        <v>7687</v>
      </c>
      <c r="U21" s="394">
        <v>7265</v>
      </c>
      <c r="V21" s="394">
        <v>7059</v>
      </c>
      <c r="W21" s="253">
        <v>7064</v>
      </c>
    </row>
    <row r="22" spans="3:23" ht="13.5" thickBot="1">
      <c r="C22" s="237"/>
      <c r="D22" s="248"/>
      <c r="E22" s="249"/>
      <c r="F22" s="249" t="s">
        <v>36</v>
      </c>
      <c r="G22" s="249"/>
      <c r="H22" s="250" t="s">
        <v>75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396">
        <v>27845</v>
      </c>
      <c r="S22" s="396">
        <v>26171</v>
      </c>
      <c r="T22" s="396">
        <v>24680</v>
      </c>
      <c r="U22" s="396">
        <v>23855</v>
      </c>
      <c r="V22" s="396">
        <v>23050</v>
      </c>
      <c r="W22" s="262">
        <v>22640</v>
      </c>
    </row>
    <row r="23" spans="3:23" ht="12.75">
      <c r="C23" s="237"/>
      <c r="D23" s="254"/>
      <c r="E23" s="255" t="s">
        <v>38</v>
      </c>
      <c r="F23" s="255"/>
      <c r="G23" s="255"/>
      <c r="H23" s="256" t="s">
        <v>76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395">
        <v>48176</v>
      </c>
      <c r="S23" s="395">
        <v>45281</v>
      </c>
      <c r="T23" s="395">
        <v>42933</v>
      </c>
      <c r="U23" s="395">
        <v>42116</v>
      </c>
      <c r="V23" s="395">
        <v>41224</v>
      </c>
      <c r="W23" s="259">
        <v>40957</v>
      </c>
    </row>
    <row r="24" spans="3:23" ht="12.75">
      <c r="C24" s="237"/>
      <c r="D24" s="248"/>
      <c r="E24" s="249"/>
      <c r="F24" s="249" t="s">
        <v>40</v>
      </c>
      <c r="G24" s="249"/>
      <c r="H24" s="250" t="s">
        <v>77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394">
        <v>12761</v>
      </c>
      <c r="S24" s="394">
        <v>12022</v>
      </c>
      <c r="T24" s="394">
        <v>11531</v>
      </c>
      <c r="U24" s="394">
        <v>11314</v>
      </c>
      <c r="V24" s="394">
        <v>11025</v>
      </c>
      <c r="W24" s="253">
        <v>10874</v>
      </c>
    </row>
    <row r="25" spans="3:23" ht="12.75">
      <c r="C25" s="237"/>
      <c r="D25" s="248"/>
      <c r="E25" s="249"/>
      <c r="F25" s="249" t="s">
        <v>42</v>
      </c>
      <c r="G25" s="249"/>
      <c r="H25" s="250" t="s">
        <v>78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394">
        <v>19002</v>
      </c>
      <c r="S25" s="394">
        <v>17938</v>
      </c>
      <c r="T25" s="394">
        <v>16875</v>
      </c>
      <c r="U25" s="394">
        <v>16524</v>
      </c>
      <c r="V25" s="394">
        <v>15998</v>
      </c>
      <c r="W25" s="253">
        <v>15843</v>
      </c>
    </row>
    <row r="26" spans="3:23" ht="13.5" thickBot="1">
      <c r="C26" s="237"/>
      <c r="D26" s="248"/>
      <c r="E26" s="249"/>
      <c r="F26" s="249" t="s">
        <v>44</v>
      </c>
      <c r="G26" s="249"/>
      <c r="H26" s="250" t="s">
        <v>79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396">
        <v>16413</v>
      </c>
      <c r="S26" s="396">
        <v>15321</v>
      </c>
      <c r="T26" s="396">
        <v>14527</v>
      </c>
      <c r="U26" s="396">
        <v>14278</v>
      </c>
      <c r="V26" s="396">
        <v>14201</v>
      </c>
      <c r="W26" s="262">
        <v>14240</v>
      </c>
    </row>
    <row r="27" spans="3:23" ht="12.75">
      <c r="C27" s="237"/>
      <c r="D27" s="254"/>
      <c r="E27" s="255" t="s">
        <v>46</v>
      </c>
      <c r="F27" s="255"/>
      <c r="G27" s="255"/>
      <c r="H27" s="256" t="s">
        <v>80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395">
        <v>52544</v>
      </c>
      <c r="S27" s="395">
        <v>48785</v>
      </c>
      <c r="T27" s="395">
        <v>45622</v>
      </c>
      <c r="U27" s="395">
        <v>43693</v>
      </c>
      <c r="V27" s="395">
        <v>42318</v>
      </c>
      <c r="W27" s="259">
        <v>41498</v>
      </c>
    </row>
    <row r="28" spans="3:23" ht="12.75">
      <c r="C28" s="237"/>
      <c r="D28" s="248"/>
      <c r="E28" s="249"/>
      <c r="F28" s="249" t="s">
        <v>189</v>
      </c>
      <c r="G28" s="249"/>
      <c r="H28" s="250" t="s">
        <v>132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394">
        <v>16815</v>
      </c>
      <c r="S28" s="394">
        <v>15715</v>
      </c>
      <c r="T28" s="394">
        <v>14693</v>
      </c>
      <c r="U28" s="394">
        <v>14014</v>
      </c>
      <c r="V28" s="394">
        <v>13682</v>
      </c>
      <c r="W28" s="253">
        <v>13237</v>
      </c>
    </row>
    <row r="29" spans="3:23" ht="13.5" thickBot="1">
      <c r="C29" s="237"/>
      <c r="D29" s="248"/>
      <c r="E29" s="249"/>
      <c r="F29" s="249" t="s">
        <v>48</v>
      </c>
      <c r="G29" s="249"/>
      <c r="H29" s="250" t="s">
        <v>133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396">
        <v>35729</v>
      </c>
      <c r="S29" s="396">
        <v>33070</v>
      </c>
      <c r="T29" s="396">
        <v>30929</v>
      </c>
      <c r="U29" s="396">
        <v>29679</v>
      </c>
      <c r="V29" s="396">
        <v>28636</v>
      </c>
      <c r="W29" s="262">
        <v>28261</v>
      </c>
    </row>
    <row r="30" spans="3:23" ht="12.75">
      <c r="C30" s="237"/>
      <c r="D30" s="254"/>
      <c r="E30" s="255" t="s">
        <v>49</v>
      </c>
      <c r="F30" s="255"/>
      <c r="G30" s="255"/>
      <c r="H30" s="256" t="s">
        <v>81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395">
        <v>39160</v>
      </c>
      <c r="S30" s="395">
        <v>36549</v>
      </c>
      <c r="T30" s="395">
        <v>34489</v>
      </c>
      <c r="U30" s="395">
        <v>33518</v>
      </c>
      <c r="V30" s="395">
        <v>32866</v>
      </c>
      <c r="W30" s="259">
        <v>32711</v>
      </c>
    </row>
    <row r="31" spans="3:23" ht="12.75">
      <c r="C31" s="237"/>
      <c r="D31" s="264"/>
      <c r="E31" s="265"/>
      <c r="F31" s="265" t="s">
        <v>51</v>
      </c>
      <c r="G31" s="265"/>
      <c r="H31" s="266" t="s">
        <v>82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394">
        <v>19869</v>
      </c>
      <c r="S31" s="394">
        <v>18901</v>
      </c>
      <c r="T31" s="394">
        <v>18164</v>
      </c>
      <c r="U31" s="394">
        <v>17768</v>
      </c>
      <c r="V31" s="394">
        <v>17202</v>
      </c>
      <c r="W31" s="253">
        <v>17132</v>
      </c>
    </row>
    <row r="32" spans="3:23" ht="13.5" thickBot="1">
      <c r="C32" s="237"/>
      <c r="D32" s="268"/>
      <c r="E32" s="269"/>
      <c r="F32" s="269" t="s">
        <v>53</v>
      </c>
      <c r="G32" s="269"/>
      <c r="H32" s="270" t="s">
        <v>83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396">
        <v>19291</v>
      </c>
      <c r="S32" s="396">
        <v>17648</v>
      </c>
      <c r="T32" s="396">
        <v>16325</v>
      </c>
      <c r="U32" s="396">
        <v>15750</v>
      </c>
      <c r="V32" s="396">
        <v>15664</v>
      </c>
      <c r="W32" s="262">
        <v>15579</v>
      </c>
    </row>
    <row r="33" spans="3:23" ht="12.75">
      <c r="C33" s="237"/>
      <c r="D33" s="254"/>
      <c r="E33" s="255" t="s">
        <v>55</v>
      </c>
      <c r="F33" s="255"/>
      <c r="G33" s="255"/>
      <c r="H33" s="256" t="s">
        <v>84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395">
        <v>39936</v>
      </c>
      <c r="S33" s="395">
        <v>37360</v>
      </c>
      <c r="T33" s="395">
        <v>35386</v>
      </c>
      <c r="U33" s="395">
        <v>33822</v>
      </c>
      <c r="V33" s="395">
        <v>32358</v>
      </c>
      <c r="W33" s="259">
        <v>31628</v>
      </c>
    </row>
    <row r="34" spans="3:23" ht="13.5" thickBot="1">
      <c r="C34" s="237"/>
      <c r="D34" s="268"/>
      <c r="E34" s="269"/>
      <c r="F34" s="269" t="s">
        <v>57</v>
      </c>
      <c r="G34" s="269"/>
      <c r="H34" s="270" t="s">
        <v>85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396">
        <v>39936</v>
      </c>
      <c r="S34" s="396">
        <v>37360</v>
      </c>
      <c r="T34" s="396">
        <v>35386</v>
      </c>
      <c r="U34" s="396">
        <v>33822</v>
      </c>
      <c r="V34" s="396">
        <v>32358</v>
      </c>
      <c r="W34" s="262">
        <v>31628</v>
      </c>
    </row>
    <row r="35" spans="4:23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63" t="s">
        <v>185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5">
    <mergeCell ref="W7:W10"/>
    <mergeCell ref="J7:J10"/>
    <mergeCell ref="K7:K10"/>
    <mergeCell ref="L7:L10"/>
    <mergeCell ref="O7:O10"/>
    <mergeCell ref="P7:P10"/>
    <mergeCell ref="V7:V10"/>
    <mergeCell ref="D7:I11"/>
    <mergeCell ref="M7:M10"/>
    <mergeCell ref="N7:N10"/>
    <mergeCell ref="U7:U10"/>
    <mergeCell ref="Q7:Q10"/>
    <mergeCell ref="T7:T10"/>
    <mergeCell ref="S7:S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W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32" width="8.00390625" style="66" customWidth="1"/>
    <col min="33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101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14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521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522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522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522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286">
        <v>85213</v>
      </c>
      <c r="S12" s="286">
        <v>81325</v>
      </c>
      <c r="T12" s="286">
        <v>80225</v>
      </c>
      <c r="U12" s="286">
        <v>79874</v>
      </c>
      <c r="V12" s="286">
        <v>78729</v>
      </c>
      <c r="W12" s="88">
        <v>78201</v>
      </c>
    </row>
    <row r="13" spans="3:23" ht="13.5" thickTop="1">
      <c r="C13" s="22"/>
      <c r="D13" s="23"/>
      <c r="E13" s="24" t="s">
        <v>17</v>
      </c>
      <c r="F13" s="24"/>
      <c r="G13" s="24"/>
      <c r="H13" s="25" t="s">
        <v>18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198">
        <v>9755</v>
      </c>
      <c r="S13" s="198">
        <v>9378</v>
      </c>
      <c r="T13" s="198">
        <v>9374</v>
      </c>
      <c r="U13" s="198">
        <v>9606</v>
      </c>
      <c r="V13" s="198">
        <v>9976</v>
      </c>
      <c r="W13" s="28">
        <v>10289</v>
      </c>
    </row>
    <row r="14" spans="3:23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199">
        <v>9755</v>
      </c>
      <c r="S14" s="199">
        <v>9378</v>
      </c>
      <c r="T14" s="199">
        <v>9374</v>
      </c>
      <c r="U14" s="199">
        <v>9606</v>
      </c>
      <c r="V14" s="199">
        <v>9976</v>
      </c>
      <c r="W14" s="35">
        <v>10289</v>
      </c>
    </row>
    <row r="15" spans="3:23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219">
        <v>7571</v>
      </c>
      <c r="S15" s="219">
        <v>7543</v>
      </c>
      <c r="T15" s="219">
        <v>7432</v>
      </c>
      <c r="U15" s="219">
        <v>7414</v>
      </c>
      <c r="V15" s="219">
        <v>7050</v>
      </c>
      <c r="W15" s="99">
        <v>7076</v>
      </c>
    </row>
    <row r="16" spans="3:23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203">
        <v>7571</v>
      </c>
      <c r="S16" s="203">
        <v>7543</v>
      </c>
      <c r="T16" s="203">
        <v>7432</v>
      </c>
      <c r="U16" s="203">
        <v>7414</v>
      </c>
      <c r="V16" s="203">
        <v>7050</v>
      </c>
      <c r="W16" s="62">
        <v>7076</v>
      </c>
    </row>
    <row r="17" spans="3:23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219">
        <v>9974</v>
      </c>
      <c r="S17" s="219">
        <v>9461</v>
      </c>
      <c r="T17" s="219">
        <v>9368</v>
      </c>
      <c r="U17" s="219">
        <v>9466</v>
      </c>
      <c r="V17" s="219">
        <v>9187</v>
      </c>
      <c r="W17" s="99">
        <v>9354</v>
      </c>
    </row>
    <row r="18" spans="3:23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199">
        <v>5501</v>
      </c>
      <c r="S18" s="199">
        <v>5280</v>
      </c>
      <c r="T18" s="199">
        <v>5188</v>
      </c>
      <c r="U18" s="199">
        <v>5126</v>
      </c>
      <c r="V18" s="199">
        <v>5059</v>
      </c>
      <c r="W18" s="35">
        <v>5017</v>
      </c>
    </row>
    <row r="19" spans="3:23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203">
        <v>4473</v>
      </c>
      <c r="S19" s="203">
        <v>4181</v>
      </c>
      <c r="T19" s="203">
        <v>4180</v>
      </c>
      <c r="U19" s="203">
        <v>4340</v>
      </c>
      <c r="V19" s="203">
        <v>4128</v>
      </c>
      <c r="W19" s="62">
        <v>4337</v>
      </c>
    </row>
    <row r="20" spans="3:23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219">
        <v>10385</v>
      </c>
      <c r="S20" s="219">
        <v>9737</v>
      </c>
      <c r="T20" s="219">
        <v>9459</v>
      </c>
      <c r="U20" s="219">
        <v>9237</v>
      </c>
      <c r="V20" s="219">
        <v>9191</v>
      </c>
      <c r="W20" s="99">
        <v>9122</v>
      </c>
    </row>
    <row r="21" spans="3:23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199">
        <v>2533</v>
      </c>
      <c r="S21" s="199">
        <v>2284</v>
      </c>
      <c r="T21" s="199">
        <v>2315</v>
      </c>
      <c r="U21" s="199">
        <v>2171</v>
      </c>
      <c r="V21" s="199">
        <v>2172</v>
      </c>
      <c r="W21" s="35">
        <v>2223</v>
      </c>
    </row>
    <row r="22" spans="3:23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203">
        <v>7852</v>
      </c>
      <c r="S22" s="203">
        <v>7453</v>
      </c>
      <c r="T22" s="203">
        <v>7144</v>
      </c>
      <c r="U22" s="203">
        <v>7066</v>
      </c>
      <c r="V22" s="203">
        <v>7019</v>
      </c>
      <c r="W22" s="62">
        <v>6899</v>
      </c>
    </row>
    <row r="23" spans="3:23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219">
        <v>13002</v>
      </c>
      <c r="S23" s="219">
        <v>12414</v>
      </c>
      <c r="T23" s="219">
        <v>12087</v>
      </c>
      <c r="U23" s="219">
        <v>12261</v>
      </c>
      <c r="V23" s="219">
        <v>12093</v>
      </c>
      <c r="W23" s="99">
        <v>11829</v>
      </c>
    </row>
    <row r="24" spans="3:23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199">
        <v>3592</v>
      </c>
      <c r="S24" s="199">
        <v>3496</v>
      </c>
      <c r="T24" s="199">
        <v>3301</v>
      </c>
      <c r="U24" s="199">
        <v>3330</v>
      </c>
      <c r="V24" s="199">
        <v>3319</v>
      </c>
      <c r="W24" s="35">
        <v>3230</v>
      </c>
    </row>
    <row r="25" spans="3:23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199">
        <v>5119</v>
      </c>
      <c r="S25" s="199">
        <v>4859</v>
      </c>
      <c r="T25" s="199">
        <v>4728</v>
      </c>
      <c r="U25" s="199">
        <v>4789</v>
      </c>
      <c r="V25" s="199">
        <v>4578</v>
      </c>
      <c r="W25" s="35">
        <v>4540</v>
      </c>
    </row>
    <row r="26" spans="3:23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203">
        <v>4291</v>
      </c>
      <c r="S26" s="203">
        <v>4059</v>
      </c>
      <c r="T26" s="203">
        <v>4058</v>
      </c>
      <c r="U26" s="203">
        <v>4142</v>
      </c>
      <c r="V26" s="203">
        <v>4196</v>
      </c>
      <c r="W26" s="62">
        <v>4059</v>
      </c>
    </row>
    <row r="27" spans="3:23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219">
        <v>13718</v>
      </c>
      <c r="S27" s="219">
        <v>12932</v>
      </c>
      <c r="T27" s="219">
        <v>12853</v>
      </c>
      <c r="U27" s="219">
        <v>12627</v>
      </c>
      <c r="V27" s="219">
        <v>12318</v>
      </c>
      <c r="W27" s="99">
        <v>12035</v>
      </c>
    </row>
    <row r="28" spans="3:23" ht="12.75">
      <c r="C28" s="22"/>
      <c r="D28" s="90"/>
      <c r="E28" s="91"/>
      <c r="F28" s="91" t="s">
        <v>189</v>
      </c>
      <c r="G28" s="91"/>
      <c r="H28" s="92" t="s">
        <v>132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199">
        <v>4390</v>
      </c>
      <c r="S28" s="199">
        <v>4104</v>
      </c>
      <c r="T28" s="199">
        <v>3984</v>
      </c>
      <c r="U28" s="199">
        <v>3814</v>
      </c>
      <c r="V28" s="199">
        <v>3717</v>
      </c>
      <c r="W28" s="35">
        <v>3589</v>
      </c>
    </row>
    <row r="29" spans="3:23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203">
        <v>9328</v>
      </c>
      <c r="S29" s="203">
        <v>8828</v>
      </c>
      <c r="T29" s="203">
        <v>8869</v>
      </c>
      <c r="U29" s="203">
        <v>8813</v>
      </c>
      <c r="V29" s="203">
        <v>8601</v>
      </c>
      <c r="W29" s="62">
        <v>8446</v>
      </c>
    </row>
    <row r="30" spans="3:23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219">
        <v>10078</v>
      </c>
      <c r="S30" s="219">
        <v>9758</v>
      </c>
      <c r="T30" s="219">
        <v>9630</v>
      </c>
      <c r="U30" s="219">
        <v>9661</v>
      </c>
      <c r="V30" s="219">
        <v>9406</v>
      </c>
      <c r="W30" s="99">
        <v>9361</v>
      </c>
    </row>
    <row r="31" spans="3:23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199">
        <v>5294</v>
      </c>
      <c r="S31" s="199">
        <v>5189</v>
      </c>
      <c r="T31" s="199">
        <v>5220</v>
      </c>
      <c r="U31" s="199">
        <v>5168</v>
      </c>
      <c r="V31" s="199">
        <v>4875</v>
      </c>
      <c r="W31" s="35">
        <v>4999</v>
      </c>
    </row>
    <row r="32" spans="3:23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203">
        <v>4784</v>
      </c>
      <c r="S32" s="203">
        <v>4569</v>
      </c>
      <c r="T32" s="203">
        <v>4410</v>
      </c>
      <c r="U32" s="203">
        <v>4493</v>
      </c>
      <c r="V32" s="203">
        <v>4531</v>
      </c>
      <c r="W32" s="62">
        <v>4362</v>
      </c>
    </row>
    <row r="33" spans="3:23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219">
        <v>10730</v>
      </c>
      <c r="S33" s="219">
        <v>10102</v>
      </c>
      <c r="T33" s="219">
        <v>10022</v>
      </c>
      <c r="U33" s="219">
        <v>9602</v>
      </c>
      <c r="V33" s="219">
        <v>9508</v>
      </c>
      <c r="W33" s="99">
        <v>9135</v>
      </c>
    </row>
    <row r="34" spans="3:23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203">
        <v>10730</v>
      </c>
      <c r="S34" s="203">
        <v>10102</v>
      </c>
      <c r="T34" s="203">
        <v>10022</v>
      </c>
      <c r="U34" s="203">
        <v>9602</v>
      </c>
      <c r="V34" s="203">
        <v>9508</v>
      </c>
      <c r="W34" s="62">
        <v>9135</v>
      </c>
    </row>
    <row r="35" spans="4:23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63" t="s">
        <v>185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5">
    <mergeCell ref="V7:V10"/>
    <mergeCell ref="R7:R10"/>
    <mergeCell ref="W7:W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W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138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14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521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522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522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522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286">
        <v>73229</v>
      </c>
      <c r="S12" s="286">
        <v>69664</v>
      </c>
      <c r="T12" s="286">
        <v>61613</v>
      </c>
      <c r="U12" s="286">
        <v>57111</v>
      </c>
      <c r="V12" s="286">
        <v>52528</v>
      </c>
      <c r="W12" s="88" t="s">
        <v>3</v>
      </c>
    </row>
    <row r="13" spans="3:23" ht="13.5" thickTop="1">
      <c r="C13" s="22"/>
      <c r="D13" s="133"/>
      <c r="E13" s="24" t="s">
        <v>17</v>
      </c>
      <c r="F13" s="24"/>
      <c r="G13" s="24"/>
      <c r="H13" s="25" t="s">
        <v>18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198">
        <v>7997</v>
      </c>
      <c r="S13" s="198">
        <v>7533</v>
      </c>
      <c r="T13" s="198">
        <v>6752</v>
      </c>
      <c r="U13" s="198">
        <v>6375</v>
      </c>
      <c r="V13" s="198">
        <v>5952</v>
      </c>
      <c r="W13" s="28" t="s">
        <v>3</v>
      </c>
    </row>
    <row r="14" spans="3:23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99">
        <v>7997</v>
      </c>
      <c r="S14" s="199">
        <v>7533</v>
      </c>
      <c r="T14" s="199">
        <v>6752</v>
      </c>
      <c r="U14" s="199">
        <v>6375</v>
      </c>
      <c r="V14" s="199">
        <v>5952</v>
      </c>
      <c r="W14" s="103" t="s">
        <v>3</v>
      </c>
    </row>
    <row r="15" spans="3:23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219">
        <v>6445</v>
      </c>
      <c r="S15" s="219">
        <v>6224</v>
      </c>
      <c r="T15" s="219">
        <v>5584</v>
      </c>
      <c r="U15" s="219">
        <v>5187</v>
      </c>
      <c r="V15" s="219">
        <v>4827</v>
      </c>
      <c r="W15" s="99" t="s">
        <v>3</v>
      </c>
    </row>
    <row r="16" spans="3:23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203">
        <v>6445</v>
      </c>
      <c r="S16" s="203">
        <v>6224</v>
      </c>
      <c r="T16" s="203">
        <v>5584</v>
      </c>
      <c r="U16" s="203">
        <v>5187</v>
      </c>
      <c r="V16" s="203">
        <v>4827</v>
      </c>
      <c r="W16" s="134" t="s">
        <v>3</v>
      </c>
    </row>
    <row r="17" spans="3:23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219">
        <v>8787</v>
      </c>
      <c r="S17" s="219">
        <v>8453</v>
      </c>
      <c r="T17" s="219">
        <v>7479</v>
      </c>
      <c r="U17" s="219">
        <v>6758</v>
      </c>
      <c r="V17" s="219">
        <v>6308</v>
      </c>
      <c r="W17" s="99" t="s">
        <v>3</v>
      </c>
    </row>
    <row r="18" spans="3:23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99">
        <v>5007</v>
      </c>
      <c r="S18" s="199">
        <v>4820</v>
      </c>
      <c r="T18" s="199">
        <v>4148</v>
      </c>
      <c r="U18" s="199">
        <v>3840</v>
      </c>
      <c r="V18" s="199">
        <v>3556</v>
      </c>
      <c r="W18" s="103" t="s">
        <v>3</v>
      </c>
    </row>
    <row r="19" spans="3:23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203">
        <v>3780</v>
      </c>
      <c r="S19" s="203">
        <v>3633</v>
      </c>
      <c r="T19" s="203">
        <v>3331</v>
      </c>
      <c r="U19" s="203">
        <v>2918</v>
      </c>
      <c r="V19" s="203">
        <v>2752</v>
      </c>
      <c r="W19" s="134" t="s">
        <v>3</v>
      </c>
    </row>
    <row r="20" spans="3:23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219">
        <v>7200</v>
      </c>
      <c r="S20" s="219">
        <v>6965</v>
      </c>
      <c r="T20" s="219">
        <v>6089</v>
      </c>
      <c r="U20" s="219">
        <v>5444</v>
      </c>
      <c r="V20" s="219">
        <v>4961</v>
      </c>
      <c r="W20" s="99" t="s">
        <v>3</v>
      </c>
    </row>
    <row r="21" spans="3:23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99">
        <v>1839</v>
      </c>
      <c r="S21" s="199">
        <v>1772</v>
      </c>
      <c r="T21" s="199">
        <v>1598</v>
      </c>
      <c r="U21" s="199">
        <v>1314</v>
      </c>
      <c r="V21" s="199">
        <v>1180</v>
      </c>
      <c r="W21" s="103" t="s">
        <v>3</v>
      </c>
    </row>
    <row r="22" spans="3:23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203">
        <v>5361</v>
      </c>
      <c r="S22" s="203">
        <v>5193</v>
      </c>
      <c r="T22" s="203">
        <v>4491</v>
      </c>
      <c r="U22" s="203">
        <v>4130</v>
      </c>
      <c r="V22" s="203">
        <v>3781</v>
      </c>
      <c r="W22" s="134" t="s">
        <v>3</v>
      </c>
    </row>
    <row r="23" spans="3:23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219">
        <v>10994</v>
      </c>
      <c r="S23" s="219">
        <v>10537</v>
      </c>
      <c r="T23" s="219">
        <v>9247</v>
      </c>
      <c r="U23" s="219">
        <v>8864</v>
      </c>
      <c r="V23" s="219">
        <v>8017</v>
      </c>
      <c r="W23" s="99" t="s">
        <v>3</v>
      </c>
    </row>
    <row r="24" spans="3:23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99">
        <v>2570</v>
      </c>
      <c r="S24" s="199">
        <v>2414</v>
      </c>
      <c r="T24" s="199">
        <v>2271</v>
      </c>
      <c r="U24" s="199">
        <v>2173</v>
      </c>
      <c r="V24" s="199">
        <v>2023</v>
      </c>
      <c r="W24" s="103" t="s">
        <v>3</v>
      </c>
    </row>
    <row r="25" spans="3:23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99">
        <v>4546</v>
      </c>
      <c r="S25" s="199">
        <v>4377</v>
      </c>
      <c r="T25" s="199">
        <v>3634</v>
      </c>
      <c r="U25" s="199">
        <v>3721</v>
      </c>
      <c r="V25" s="199">
        <v>3210</v>
      </c>
      <c r="W25" s="103" t="s">
        <v>3</v>
      </c>
    </row>
    <row r="26" spans="3:23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203">
        <v>3878</v>
      </c>
      <c r="S26" s="203">
        <v>3746</v>
      </c>
      <c r="T26" s="203">
        <v>3342</v>
      </c>
      <c r="U26" s="203">
        <v>2970</v>
      </c>
      <c r="V26" s="203">
        <v>2784</v>
      </c>
      <c r="W26" s="134" t="s">
        <v>3</v>
      </c>
    </row>
    <row r="27" spans="3:23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219">
        <v>12877</v>
      </c>
      <c r="S27" s="219">
        <v>12127</v>
      </c>
      <c r="T27" s="219">
        <v>10645</v>
      </c>
      <c r="U27" s="219">
        <v>9778</v>
      </c>
      <c r="V27" s="219">
        <v>9113</v>
      </c>
      <c r="W27" s="99" t="s">
        <v>3</v>
      </c>
    </row>
    <row r="28" spans="3:23" ht="12.75">
      <c r="C28" s="22"/>
      <c r="D28" s="135"/>
      <c r="E28" s="53"/>
      <c r="F28" s="53" t="s">
        <v>189</v>
      </c>
      <c r="G28" s="53"/>
      <c r="H28" s="54" t="s">
        <v>132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199">
        <v>4278</v>
      </c>
      <c r="S28" s="199">
        <v>4021</v>
      </c>
      <c r="T28" s="199">
        <v>3491</v>
      </c>
      <c r="U28" s="199">
        <v>3233</v>
      </c>
      <c r="V28" s="199">
        <v>3129</v>
      </c>
      <c r="W28" s="35" t="s">
        <v>3</v>
      </c>
    </row>
    <row r="29" spans="3:23" ht="13.5" thickBot="1">
      <c r="C29" s="22"/>
      <c r="D29" s="138"/>
      <c r="E29" s="58"/>
      <c r="F29" s="58" t="s">
        <v>48</v>
      </c>
      <c r="G29" s="58"/>
      <c r="H29" s="59" t="s">
        <v>133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203">
        <v>8599</v>
      </c>
      <c r="S29" s="203">
        <v>8106</v>
      </c>
      <c r="T29" s="203">
        <v>7154</v>
      </c>
      <c r="U29" s="203">
        <v>6545</v>
      </c>
      <c r="V29" s="203">
        <v>5984</v>
      </c>
      <c r="W29" s="62" t="s">
        <v>3</v>
      </c>
    </row>
    <row r="30" spans="3:23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219">
        <v>9538</v>
      </c>
      <c r="S30" s="219">
        <v>9145</v>
      </c>
      <c r="T30" s="219">
        <v>8081</v>
      </c>
      <c r="U30" s="219">
        <v>7377</v>
      </c>
      <c r="V30" s="219">
        <v>6909</v>
      </c>
      <c r="W30" s="99" t="s">
        <v>3</v>
      </c>
    </row>
    <row r="31" spans="3:23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99">
        <v>4525</v>
      </c>
      <c r="S31" s="199">
        <v>4433</v>
      </c>
      <c r="T31" s="199">
        <v>4093</v>
      </c>
      <c r="U31" s="199">
        <v>3762</v>
      </c>
      <c r="V31" s="199">
        <v>3578</v>
      </c>
      <c r="W31" s="103" t="s">
        <v>3</v>
      </c>
    </row>
    <row r="32" spans="3:23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203">
        <v>5013</v>
      </c>
      <c r="S32" s="203">
        <v>4712</v>
      </c>
      <c r="T32" s="203">
        <v>3988</v>
      </c>
      <c r="U32" s="203">
        <v>3615</v>
      </c>
      <c r="V32" s="203">
        <v>3331</v>
      </c>
      <c r="W32" s="134" t="s">
        <v>3</v>
      </c>
    </row>
    <row r="33" spans="3:23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219">
        <v>9391</v>
      </c>
      <c r="S33" s="219">
        <v>8680</v>
      </c>
      <c r="T33" s="219">
        <v>7736</v>
      </c>
      <c r="U33" s="219">
        <v>7328</v>
      </c>
      <c r="V33" s="219">
        <v>6441</v>
      </c>
      <c r="W33" s="99" t="s">
        <v>3</v>
      </c>
    </row>
    <row r="34" spans="3:23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203">
        <v>9391</v>
      </c>
      <c r="S34" s="203">
        <v>8680</v>
      </c>
      <c r="T34" s="203">
        <v>7736</v>
      </c>
      <c r="U34" s="203">
        <v>7328</v>
      </c>
      <c r="V34" s="203">
        <v>6441</v>
      </c>
      <c r="W34" s="134" t="s">
        <v>3</v>
      </c>
    </row>
    <row r="35" spans="4:23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63" t="s">
        <v>185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5">
    <mergeCell ref="V7:V10"/>
    <mergeCell ref="R7:R10"/>
    <mergeCell ref="W7:W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X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21.00390625" style="66" customWidth="1"/>
    <col min="9" max="9" width="1.12109375" style="66" customWidth="1"/>
    <col min="10" max="10" width="12.00390625" style="66" customWidth="1"/>
    <col min="11" max="11" width="8.75390625" style="66" hidden="1" customWidth="1"/>
    <col min="12" max="17" width="8.75390625" style="66" customWidth="1"/>
    <col min="18" max="24" width="12.00390625" style="66" customWidth="1"/>
    <col min="25" max="36" width="9.75390625" style="66" customWidth="1"/>
    <col min="37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4" s="67" customFormat="1" ht="15.75">
      <c r="D4" s="16" t="s">
        <v>167</v>
      </c>
      <c r="E4" s="68"/>
      <c r="F4" s="68"/>
      <c r="G4" s="68"/>
      <c r="H4" s="16" t="s">
        <v>212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2:24" s="67" customFormat="1" ht="15.75">
      <c r="B5" s="361">
        <v>0</v>
      </c>
      <c r="D5" s="17" t="s">
        <v>210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4:24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3"/>
    </row>
    <row r="7" spans="3:24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</row>
    <row r="8" spans="3:24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</row>
    <row r="9" spans="3:24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</row>
    <row r="10" spans="3:24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67</v>
      </c>
      <c r="L10" s="459" t="s">
        <v>90</v>
      </c>
      <c r="M10" s="459" t="s">
        <v>114</v>
      </c>
      <c r="N10" s="459" t="s">
        <v>115</v>
      </c>
      <c r="O10" s="459" t="s">
        <v>151</v>
      </c>
      <c r="P10" s="459" t="s">
        <v>162</v>
      </c>
      <c r="Q10" s="459" t="s">
        <v>182</v>
      </c>
      <c r="R10" s="459" t="s">
        <v>186</v>
      </c>
      <c r="S10" s="459" t="s">
        <v>191</v>
      </c>
      <c r="T10" s="459" t="s">
        <v>194</v>
      </c>
      <c r="U10" s="459" t="s">
        <v>195</v>
      </c>
      <c r="V10" s="459" t="s">
        <v>208</v>
      </c>
      <c r="W10" s="459"/>
      <c r="X10" s="445"/>
    </row>
    <row r="11" spans="3:24" ht="13.5" customHeight="1">
      <c r="C11" s="383"/>
      <c r="D11" s="444"/>
      <c r="E11" s="444"/>
      <c r="F11" s="444"/>
      <c r="G11" s="444"/>
      <c r="H11" s="444"/>
      <c r="I11" s="444"/>
      <c r="J11" s="460" t="s">
        <v>168</v>
      </c>
      <c r="K11" s="473">
        <v>0.2879161528976572</v>
      </c>
      <c r="L11" s="473">
        <v>0.16289198606271776</v>
      </c>
      <c r="M11" s="473">
        <v>0.16756272401433692</v>
      </c>
      <c r="N11" s="473">
        <v>0.17509025270758122</v>
      </c>
      <c r="O11" s="473">
        <v>0.18115942028985507</v>
      </c>
      <c r="P11" s="473">
        <v>0.19745222929936307</v>
      </c>
      <c r="Q11" s="473">
        <v>0.2184873949579832</v>
      </c>
      <c r="R11" s="473">
        <v>0.24446583253128007</v>
      </c>
      <c r="S11" s="473">
        <v>0.25121713729308665</v>
      </c>
      <c r="T11" s="473">
        <v>0.24750499001996007</v>
      </c>
      <c r="U11" s="473">
        <v>0.2477432296890672</v>
      </c>
      <c r="V11" s="473">
        <v>0.25274725274725274</v>
      </c>
      <c r="W11" s="473"/>
      <c r="X11" s="446"/>
    </row>
    <row r="12" spans="3:24" ht="13.5" customHeight="1">
      <c r="C12" s="383"/>
      <c r="D12" s="447"/>
      <c r="E12" s="448"/>
      <c r="F12" s="448"/>
      <c r="G12" s="448"/>
      <c r="H12" s="449"/>
      <c r="I12" s="448"/>
      <c r="J12" s="458" t="s">
        <v>169</v>
      </c>
      <c r="K12" s="474">
        <v>0.22133168927250307</v>
      </c>
      <c r="L12" s="474">
        <v>0.17073170731707318</v>
      </c>
      <c r="M12" s="474">
        <v>0.17025089605734767</v>
      </c>
      <c r="N12" s="474">
        <v>0.17418772563176896</v>
      </c>
      <c r="O12" s="474">
        <v>0.17391304347826086</v>
      </c>
      <c r="P12" s="474">
        <v>0.18016378525932666</v>
      </c>
      <c r="Q12" s="474">
        <v>0.18207282913165265</v>
      </c>
      <c r="R12" s="474">
        <v>0.19056785370548604</v>
      </c>
      <c r="S12" s="474">
        <v>0.2074001947419669</v>
      </c>
      <c r="T12" s="474">
        <v>0.21057884231536927</v>
      </c>
      <c r="U12" s="474">
        <v>0.21865596790371114</v>
      </c>
      <c r="V12" s="473">
        <v>0.22877122877122877</v>
      </c>
      <c r="W12" s="473"/>
      <c r="X12" s="450"/>
    </row>
    <row r="13" spans="3:24" ht="13.5" customHeight="1">
      <c r="C13" s="383"/>
      <c r="D13" s="451"/>
      <c r="E13" s="448"/>
      <c r="F13" s="448"/>
      <c r="G13" s="448"/>
      <c r="H13" s="449"/>
      <c r="I13" s="448"/>
      <c r="J13" s="458" t="s">
        <v>170</v>
      </c>
      <c r="K13" s="474">
        <v>0.19543773119605426</v>
      </c>
      <c r="L13" s="474">
        <v>0.20644599303135888</v>
      </c>
      <c r="M13" s="474">
        <v>0.1989247311827957</v>
      </c>
      <c r="N13" s="474">
        <v>0.18953068592057762</v>
      </c>
      <c r="O13" s="474">
        <v>0.1875</v>
      </c>
      <c r="P13" s="474">
        <v>0.18016378525932666</v>
      </c>
      <c r="Q13" s="474">
        <v>0.19047619047619047</v>
      </c>
      <c r="R13" s="474">
        <v>0.16554379210779596</v>
      </c>
      <c r="S13" s="474">
        <v>0.16358325219084713</v>
      </c>
      <c r="T13" s="474">
        <v>0.18063872255489022</v>
      </c>
      <c r="U13" s="474">
        <v>0.1765295887662989</v>
      </c>
      <c r="V13" s="473">
        <v>0.16683316683316685</v>
      </c>
      <c r="W13" s="473"/>
      <c r="X13" s="450"/>
    </row>
    <row r="14" spans="3:24" ht="13.5" customHeight="1">
      <c r="C14" s="383"/>
      <c r="D14" s="451"/>
      <c r="E14" s="452"/>
      <c r="F14" s="452"/>
      <c r="G14" s="452"/>
      <c r="H14" s="453"/>
      <c r="I14" s="452"/>
      <c r="J14" s="458" t="s">
        <v>171</v>
      </c>
      <c r="K14" s="474">
        <v>0.13070283600493218</v>
      </c>
      <c r="L14" s="474">
        <v>0.16376306620209058</v>
      </c>
      <c r="M14" s="474">
        <v>0.15053763440860216</v>
      </c>
      <c r="N14" s="474">
        <v>0.15703971119133575</v>
      </c>
      <c r="O14" s="474">
        <v>0.15670289855072464</v>
      </c>
      <c r="P14" s="474">
        <v>0.15741583257506825</v>
      </c>
      <c r="Q14" s="474">
        <v>0.1484593837535014</v>
      </c>
      <c r="R14" s="474">
        <v>0.15399422521655437</v>
      </c>
      <c r="S14" s="474">
        <v>0.1450827653359299</v>
      </c>
      <c r="T14" s="474">
        <v>0.124750499001996</v>
      </c>
      <c r="U14" s="474">
        <v>0.12938816449348045</v>
      </c>
      <c r="V14" s="473">
        <v>0.13186813186813187</v>
      </c>
      <c r="W14" s="473"/>
      <c r="X14" s="450"/>
    </row>
    <row r="15" spans="3:24" ht="13.5" customHeight="1">
      <c r="C15" s="383"/>
      <c r="D15" s="447"/>
      <c r="E15" s="448"/>
      <c r="F15" s="448"/>
      <c r="G15" s="448"/>
      <c r="H15" s="449"/>
      <c r="I15" s="448"/>
      <c r="J15" s="458" t="s">
        <v>172</v>
      </c>
      <c r="K15" s="474">
        <v>0.0690505548705302</v>
      </c>
      <c r="L15" s="474">
        <v>0.09320557491289198</v>
      </c>
      <c r="M15" s="474">
        <v>0.10483870967741936</v>
      </c>
      <c r="N15" s="474">
        <v>0.09657039711191336</v>
      </c>
      <c r="O15" s="474">
        <v>0.10507246376811594</v>
      </c>
      <c r="P15" s="474">
        <v>0.10191082802547771</v>
      </c>
      <c r="Q15" s="474">
        <v>0.096171802054155</v>
      </c>
      <c r="R15" s="474">
        <v>0.07988450433108758</v>
      </c>
      <c r="S15" s="474">
        <v>0.08179162609542356</v>
      </c>
      <c r="T15" s="474">
        <v>0.09081836327345309</v>
      </c>
      <c r="U15" s="474">
        <v>0.09227683049147442</v>
      </c>
      <c r="V15" s="473">
        <v>0.08691308691308691</v>
      </c>
      <c r="W15" s="473"/>
      <c r="X15" s="450"/>
    </row>
    <row r="16" spans="3:24" ht="13.5" customHeight="1">
      <c r="C16" s="383"/>
      <c r="D16" s="451"/>
      <c r="E16" s="452"/>
      <c r="F16" s="452"/>
      <c r="G16" s="452"/>
      <c r="H16" s="453"/>
      <c r="I16" s="452"/>
      <c r="J16" s="458" t="s">
        <v>173</v>
      </c>
      <c r="K16" s="474">
        <v>0.04130702836004932</v>
      </c>
      <c r="L16" s="474">
        <v>0.07055749128919861</v>
      </c>
      <c r="M16" s="474">
        <v>0.07885304659498207</v>
      </c>
      <c r="N16" s="474">
        <v>0.08032490974729242</v>
      </c>
      <c r="O16" s="474">
        <v>0.06340579710144928</v>
      </c>
      <c r="P16" s="474">
        <v>0.06551410373066424</v>
      </c>
      <c r="Q16" s="474">
        <v>0.051353874883286646</v>
      </c>
      <c r="R16" s="474">
        <v>0.05678537054860443</v>
      </c>
      <c r="S16" s="474">
        <v>0.055501460564751706</v>
      </c>
      <c r="T16" s="474">
        <v>0.05189620758483034</v>
      </c>
      <c r="U16" s="474">
        <v>0.055165496489468405</v>
      </c>
      <c r="V16" s="473">
        <v>0.054945054945054944</v>
      </c>
      <c r="W16" s="473"/>
      <c r="X16" s="450"/>
    </row>
    <row r="17" spans="3:24" ht="13.5" customHeight="1">
      <c r="C17" s="383"/>
      <c r="D17" s="447"/>
      <c r="E17" s="448"/>
      <c r="F17" s="448"/>
      <c r="G17" s="448"/>
      <c r="H17" s="449"/>
      <c r="I17" s="448"/>
      <c r="J17" s="458" t="s">
        <v>174</v>
      </c>
      <c r="K17" s="474">
        <v>0.027743526510480888</v>
      </c>
      <c r="L17" s="474">
        <v>0.04965156794425087</v>
      </c>
      <c r="M17" s="474">
        <v>0.042114695340501794</v>
      </c>
      <c r="N17" s="474">
        <v>0.039711191335740074</v>
      </c>
      <c r="O17" s="474">
        <v>0.04710144927536232</v>
      </c>
      <c r="P17" s="474">
        <v>0.04640582347588717</v>
      </c>
      <c r="Q17" s="474">
        <v>0.04481792717086835</v>
      </c>
      <c r="R17" s="474">
        <v>0.04908565928777671</v>
      </c>
      <c r="S17" s="474">
        <v>0.04186952288218111</v>
      </c>
      <c r="T17" s="474">
        <v>0.04091816367265469</v>
      </c>
      <c r="U17" s="474">
        <v>0.0320962888665998</v>
      </c>
      <c r="V17" s="473">
        <v>0.029970029970029972</v>
      </c>
      <c r="W17" s="473"/>
      <c r="X17" s="450"/>
    </row>
    <row r="18" spans="3:24" ht="13.5" customHeight="1">
      <c r="C18" s="383"/>
      <c r="D18" s="451"/>
      <c r="E18" s="452"/>
      <c r="F18" s="452"/>
      <c r="G18" s="452"/>
      <c r="H18" s="453"/>
      <c r="I18" s="452"/>
      <c r="J18" s="454" t="s">
        <v>183</v>
      </c>
      <c r="K18" s="475">
        <v>0.026510480887792953</v>
      </c>
      <c r="L18" s="475">
        <v>0.08275261324041816</v>
      </c>
      <c r="M18" s="475">
        <v>0.0869175627240143</v>
      </c>
      <c r="N18" s="475">
        <v>0.08754512635379053</v>
      </c>
      <c r="O18" s="475">
        <v>0.08514492753623193</v>
      </c>
      <c r="P18" s="475">
        <v>0.07097361237488631</v>
      </c>
      <c r="Q18" s="475">
        <v>0.06816059757236227</v>
      </c>
      <c r="R18" s="475">
        <v>0.059672762271414825</v>
      </c>
      <c r="S18" s="475">
        <v>0.053554040895813046</v>
      </c>
      <c r="T18" s="475">
        <v>0.05289421157684631</v>
      </c>
      <c r="U18" s="475">
        <v>0.048144433299899696</v>
      </c>
      <c r="V18" s="473">
        <v>0.04795204795204795</v>
      </c>
      <c r="W18" s="473"/>
      <c r="X18" s="450"/>
    </row>
    <row r="19" spans="3:24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0"/>
    </row>
    <row r="20" spans="3:24" ht="13.5" customHeight="1">
      <c r="C20" s="383"/>
      <c r="D20" s="447"/>
      <c r="E20" s="448"/>
      <c r="F20" s="448"/>
      <c r="G20" s="448"/>
      <c r="H20" s="449"/>
      <c r="I20" s="448"/>
      <c r="J20" s="450"/>
      <c r="K20" s="472"/>
      <c r="L20" s="472"/>
      <c r="M20" s="472"/>
      <c r="N20" s="480"/>
      <c r="O20" s="472"/>
      <c r="P20" s="472"/>
      <c r="Q20" s="472"/>
      <c r="R20" s="472"/>
      <c r="S20" s="472"/>
      <c r="T20" s="472"/>
      <c r="U20" s="472"/>
      <c r="V20" s="480"/>
      <c r="W20" s="472"/>
      <c r="X20" s="450"/>
    </row>
    <row r="21" spans="3:24" ht="13.5" customHeight="1">
      <c r="C21" s="383"/>
      <c r="D21" s="451"/>
      <c r="E21" s="452"/>
      <c r="F21" s="452"/>
      <c r="G21" s="452"/>
      <c r="H21" s="453"/>
      <c r="I21" s="452"/>
      <c r="J21" s="454"/>
      <c r="K21" s="469"/>
      <c r="L21" s="469"/>
      <c r="M21" s="469"/>
      <c r="N21" s="481"/>
      <c r="O21" s="472"/>
      <c r="P21" s="469"/>
      <c r="Q21" s="469"/>
      <c r="R21" s="469"/>
      <c r="S21" s="469"/>
      <c r="T21" s="469"/>
      <c r="U21" s="469"/>
      <c r="V21" s="481"/>
      <c r="W21" s="469"/>
      <c r="X21" s="450"/>
    </row>
    <row r="22" spans="3:24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81"/>
      <c r="O22" s="472"/>
      <c r="P22" s="454"/>
      <c r="Q22" s="454"/>
      <c r="R22" s="454"/>
      <c r="S22" s="454"/>
      <c r="T22" s="454"/>
      <c r="U22" s="454"/>
      <c r="V22" s="481"/>
      <c r="W22" s="470"/>
      <c r="X22" s="450"/>
    </row>
    <row r="23" spans="3:24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80"/>
      <c r="O23" s="472"/>
      <c r="P23" s="450"/>
      <c r="Q23" s="450"/>
      <c r="R23" s="450"/>
      <c r="S23" s="450"/>
      <c r="T23" s="450"/>
      <c r="U23" s="450"/>
      <c r="V23" s="480"/>
      <c r="W23" s="471"/>
      <c r="X23" s="450"/>
    </row>
    <row r="24" spans="3:24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81"/>
      <c r="O24" s="472"/>
      <c r="P24" s="454"/>
      <c r="Q24" s="454"/>
      <c r="R24" s="454"/>
      <c r="S24" s="454"/>
      <c r="T24" s="454"/>
      <c r="U24" s="454"/>
      <c r="V24" s="481"/>
      <c r="W24" s="470"/>
      <c r="X24" s="450"/>
    </row>
    <row r="25" spans="3:24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81"/>
      <c r="O25" s="472"/>
      <c r="P25" s="454"/>
      <c r="Q25" s="454"/>
      <c r="R25" s="454"/>
      <c r="S25" s="454"/>
      <c r="T25" s="454"/>
      <c r="U25" s="454"/>
      <c r="V25" s="481"/>
      <c r="W25" s="470"/>
      <c r="X25" s="450"/>
    </row>
    <row r="26" spans="3:24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81"/>
      <c r="O26" s="472"/>
      <c r="P26" s="454"/>
      <c r="Q26" s="454"/>
      <c r="R26" s="454"/>
      <c r="S26" s="454"/>
      <c r="T26" s="454"/>
      <c r="U26" s="454"/>
      <c r="V26" s="481"/>
      <c r="W26" s="470"/>
      <c r="X26" s="450"/>
    </row>
    <row r="27" spans="3:24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80"/>
      <c r="O27" s="472"/>
      <c r="P27" s="450"/>
      <c r="Q27" s="450"/>
      <c r="R27" s="450"/>
      <c r="S27" s="450"/>
      <c r="T27" s="450"/>
      <c r="U27" s="450"/>
      <c r="V27" s="480"/>
      <c r="W27" s="471"/>
      <c r="X27" s="450"/>
    </row>
    <row r="28" spans="3:24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81"/>
      <c r="O28" s="454"/>
      <c r="P28" s="454"/>
      <c r="Q28" s="454"/>
      <c r="R28" s="454"/>
      <c r="S28" s="454"/>
      <c r="T28" s="454"/>
      <c r="U28" s="454"/>
      <c r="V28" s="481"/>
      <c r="W28" s="470"/>
      <c r="X28" s="454"/>
    </row>
    <row r="29" spans="3:24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81"/>
      <c r="O29" s="454"/>
      <c r="P29" s="454"/>
      <c r="Q29" s="454"/>
      <c r="R29" s="454"/>
      <c r="S29" s="454"/>
      <c r="T29" s="454"/>
      <c r="U29" s="454"/>
      <c r="V29" s="481"/>
      <c r="W29" s="470"/>
      <c r="X29" s="454"/>
    </row>
    <row r="30" spans="3:24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80"/>
      <c r="O30" s="450"/>
      <c r="P30" s="450"/>
      <c r="Q30" s="450"/>
      <c r="R30" s="450"/>
      <c r="S30" s="450"/>
      <c r="T30" s="450"/>
      <c r="U30" s="450"/>
      <c r="V30" s="480"/>
      <c r="W30" s="471"/>
      <c r="X30" s="450"/>
    </row>
    <row r="31" spans="3:24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81"/>
      <c r="O31" s="454"/>
      <c r="P31" s="454"/>
      <c r="Q31" s="454"/>
      <c r="R31" s="454"/>
      <c r="S31" s="454"/>
      <c r="T31" s="454"/>
      <c r="U31" s="454"/>
      <c r="V31" s="470"/>
      <c r="W31" s="470"/>
      <c r="X31" s="450"/>
    </row>
    <row r="32" spans="3:24" ht="13.5" customHeight="1">
      <c r="C32" s="383"/>
      <c r="D32" s="451"/>
      <c r="E32" s="452"/>
      <c r="F32" s="452"/>
      <c r="G32" s="452"/>
      <c r="H32" s="453"/>
      <c r="I32" s="452"/>
      <c r="J32" s="454"/>
      <c r="K32" s="454"/>
      <c r="L32" s="454"/>
      <c r="M32" s="454"/>
      <c r="N32" s="481"/>
      <c r="O32" s="454"/>
      <c r="P32" s="454"/>
      <c r="Q32" s="454"/>
      <c r="R32" s="454"/>
      <c r="S32" s="454"/>
      <c r="T32" s="454"/>
      <c r="U32" s="454"/>
      <c r="V32" s="454"/>
      <c r="W32" s="454"/>
      <c r="X32" s="450"/>
    </row>
    <row r="33" spans="4:24" ht="13.5">
      <c r="D33" s="385"/>
      <c r="E33" s="370"/>
      <c r="F33" s="370"/>
      <c r="G33" s="370"/>
      <c r="H33" s="370"/>
      <c r="I33" s="385"/>
      <c r="J33" s="385"/>
      <c r="K33" s="385"/>
      <c r="L33" s="385"/>
      <c r="M33" s="385"/>
      <c r="N33" s="483"/>
      <c r="O33" s="385"/>
      <c r="P33" s="385"/>
      <c r="Q33" s="385"/>
      <c r="R33" s="385"/>
      <c r="S33" s="385"/>
      <c r="T33" s="385"/>
      <c r="U33" s="385"/>
      <c r="V33" s="385"/>
      <c r="W33" s="385"/>
      <c r="X33" s="386" t="s">
        <v>185</v>
      </c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X33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X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13" width="9.75390625" style="66" hidden="1" customWidth="1"/>
    <col min="14" max="36" width="9.75390625" style="66" customWidth="1"/>
    <col min="37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4" s="67" customFormat="1" ht="15.75">
      <c r="D4" s="16" t="s">
        <v>175</v>
      </c>
      <c r="E4" s="68"/>
      <c r="F4" s="68"/>
      <c r="G4" s="68"/>
      <c r="H4" s="16" t="s">
        <v>190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2:24" s="67" customFormat="1" ht="15.75">
      <c r="B5" s="361">
        <v>0</v>
      </c>
      <c r="D5" s="17" t="s">
        <v>209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4:24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3"/>
    </row>
    <row r="7" spans="3:24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</row>
    <row r="8" spans="3:24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</row>
    <row r="9" spans="3:24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</row>
    <row r="10" spans="3:24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151</v>
      </c>
      <c r="R10" s="464" t="s">
        <v>162</v>
      </c>
      <c r="S10" s="464" t="s">
        <v>182</v>
      </c>
      <c r="T10" s="464" t="s">
        <v>186</v>
      </c>
      <c r="U10" s="464" t="s">
        <v>191</v>
      </c>
      <c r="V10" s="464" t="s">
        <v>194</v>
      </c>
      <c r="W10" s="464" t="s">
        <v>195</v>
      </c>
      <c r="X10" s="464" t="s">
        <v>208</v>
      </c>
    </row>
    <row r="11" spans="3:24" ht="13.5" customHeight="1">
      <c r="C11" s="383"/>
      <c r="D11" s="444"/>
      <c r="E11" s="444"/>
      <c r="F11" s="444"/>
      <c r="G11" s="444"/>
      <c r="H11" s="444"/>
      <c r="I11" s="444"/>
      <c r="J11" s="465" t="s">
        <v>66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  <c r="T11" s="462">
        <v>0.6627432879452265</v>
      </c>
      <c r="U11" s="462">
        <v>0.6553988851223573</v>
      </c>
      <c r="V11" s="462">
        <v>0.6541137392320047</v>
      </c>
      <c r="W11" s="462">
        <v>0.6570600451197466</v>
      </c>
      <c r="X11" s="462">
        <v>0.6681884013478909</v>
      </c>
    </row>
    <row r="12" spans="3:24" ht="13.5" customHeight="1">
      <c r="C12" s="383"/>
      <c r="D12" s="447"/>
      <c r="E12" s="448"/>
      <c r="F12" s="448"/>
      <c r="G12" s="448"/>
      <c r="H12" s="449"/>
      <c r="I12" s="448"/>
      <c r="J12" s="458" t="s">
        <v>65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1">
        <v>0.40256768333470244</v>
      </c>
      <c r="T12" s="461">
        <v>0.3307679186024343</v>
      </c>
      <c r="U12" s="461">
        <v>0.3377683359196327</v>
      </c>
      <c r="V12" s="461">
        <v>0.3385859249525478</v>
      </c>
      <c r="W12" s="461">
        <v>0.3348647154617304</v>
      </c>
      <c r="X12" s="462">
        <v>0.323129042860187</v>
      </c>
    </row>
    <row r="13" spans="3:24" ht="13.5" customHeight="1">
      <c r="C13" s="383"/>
      <c r="D13" s="451"/>
      <c r="E13" s="448"/>
      <c r="F13" s="448"/>
      <c r="G13" s="448"/>
      <c r="H13" s="449"/>
      <c r="I13" s="448"/>
      <c r="J13" s="458" t="s">
        <v>177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1">
        <v>0.011817445694905707</v>
      </c>
      <c r="T13" s="461">
        <v>0.006488793452339143</v>
      </c>
      <c r="U13" s="461">
        <v>0.006832778958010046</v>
      </c>
      <c r="V13" s="461">
        <v>0.0073003358154475105</v>
      </c>
      <c r="W13" s="461">
        <v>0.008075239418523</v>
      </c>
      <c r="X13" s="462">
        <v>0.008682555791922045</v>
      </c>
    </row>
    <row r="14" spans="3:24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0"/>
    </row>
    <row r="15" spans="3:23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</row>
    <row r="16" spans="3:23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</row>
    <row r="17" spans="3:23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</row>
    <row r="18" spans="3:24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0"/>
    </row>
    <row r="19" spans="3:24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0"/>
    </row>
    <row r="20" spans="3:24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</row>
    <row r="21" spans="3:24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69"/>
      <c r="Q21" s="469"/>
      <c r="R21" s="469"/>
      <c r="S21" s="469"/>
      <c r="T21" s="469"/>
      <c r="U21" s="469"/>
      <c r="V21" s="469"/>
      <c r="W21" s="469"/>
      <c r="X21" s="469"/>
    </row>
    <row r="22" spans="3:24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69"/>
      <c r="Q22" s="469"/>
      <c r="R22" s="469"/>
      <c r="S22" s="469"/>
      <c r="T22" s="469"/>
      <c r="U22" s="469"/>
      <c r="V22" s="469"/>
      <c r="W22" s="469"/>
      <c r="X22" s="469"/>
    </row>
    <row r="23" spans="3:24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69"/>
      <c r="Q23" s="469"/>
      <c r="R23" s="469"/>
      <c r="S23" s="469"/>
      <c r="T23" s="469"/>
      <c r="U23" s="469"/>
      <c r="V23" s="469"/>
      <c r="W23" s="469"/>
      <c r="X23" s="469"/>
    </row>
    <row r="24" spans="3:24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0"/>
    </row>
    <row r="25" spans="3:24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0"/>
    </row>
    <row r="26" spans="3:24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0"/>
    </row>
    <row r="27" spans="3:24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</row>
    <row r="28" spans="3:24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</row>
    <row r="29" spans="3:24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</row>
    <row r="30" spans="3:24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</row>
    <row r="31" spans="3:24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0"/>
    </row>
    <row r="32" spans="4:24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6" t="s">
        <v>185</v>
      </c>
    </row>
    <row r="33" spans="4:24" ht="12.75">
      <c r="D33" s="64" t="s">
        <v>1</v>
      </c>
      <c r="E33" s="463" t="s">
        <v>176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X3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X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13" width="9.75390625" style="66" hidden="1" customWidth="1"/>
    <col min="14" max="36" width="9.75390625" style="66" customWidth="1"/>
    <col min="37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4" s="67" customFormat="1" ht="15.75">
      <c r="D4" s="16" t="s">
        <v>178</v>
      </c>
      <c r="E4" s="68"/>
      <c r="F4" s="68"/>
      <c r="G4" s="68"/>
      <c r="H4" s="16" t="s">
        <v>211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2:24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4:24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3"/>
    </row>
    <row r="7" spans="3:24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</row>
    <row r="8" spans="3:24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</row>
    <row r="9" spans="3:24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</row>
    <row r="10" spans="3:24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151</v>
      </c>
      <c r="R10" s="464" t="s">
        <v>162</v>
      </c>
      <c r="S10" s="464" t="s">
        <v>182</v>
      </c>
      <c r="T10" s="464" t="s">
        <v>186</v>
      </c>
      <c r="U10" s="464" t="s">
        <v>191</v>
      </c>
      <c r="V10" s="464" t="s">
        <v>194</v>
      </c>
      <c r="W10" s="464" t="s">
        <v>195</v>
      </c>
      <c r="X10" s="464" t="s">
        <v>208</v>
      </c>
    </row>
    <row r="11" spans="3:24" ht="13.5" customHeight="1">
      <c r="C11" s="383"/>
      <c r="D11" s="444"/>
      <c r="E11" s="444"/>
      <c r="F11" s="444"/>
      <c r="G11" s="444"/>
      <c r="H11" s="444"/>
      <c r="I11" s="444"/>
      <c r="J11" s="465" t="s">
        <v>180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  <c r="T11" s="466">
        <v>287.7545717035611</v>
      </c>
      <c r="U11" s="466">
        <v>275.4634858812074</v>
      </c>
      <c r="V11" s="466">
        <f>'B5.4.8'!U13/'B5.4.1'!U23</f>
        <v>273.41317365269464</v>
      </c>
      <c r="W11" s="466">
        <f>'B5.4.8'!V13/'B5.4.1'!V23</f>
        <v>268.53761283851554</v>
      </c>
      <c r="X11" s="466">
        <f>'B5.4.8'!W13/'B5.4.1'!W23</f>
        <v>265.45554445554444</v>
      </c>
    </row>
    <row r="12" spans="3:24" ht="13.5" customHeight="1">
      <c r="C12" s="383"/>
      <c r="D12" s="447"/>
      <c r="E12" s="448"/>
      <c r="F12" s="448"/>
      <c r="G12" s="448"/>
      <c r="H12" s="449"/>
      <c r="I12" s="448"/>
      <c r="J12" s="458" t="s">
        <v>181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  <c r="T12" s="467">
        <v>21.6965385916049</v>
      </c>
      <c r="U12" s="467">
        <v>21.287045272245976</v>
      </c>
      <c r="V12" s="467">
        <f>'B5.4.8'!U13/'B5.4.3'!U12</f>
        <v>21.04270295347501</v>
      </c>
      <c r="W12" s="467">
        <f>'B5.4.8'!V13/'B5.4.3'!V12</f>
        <v>20.78033764594753</v>
      </c>
      <c r="X12" s="467">
        <f>'B5.4.8'!W13/'B5.4.3'!W12</f>
        <v>20.82371380431801</v>
      </c>
    </row>
    <row r="13" spans="3:24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</row>
    <row r="14" spans="3:24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0"/>
    </row>
    <row r="15" spans="3:24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</row>
    <row r="16" spans="3:24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0"/>
    </row>
    <row r="17" spans="3:24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</row>
    <row r="18" spans="3:24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0"/>
    </row>
    <row r="19" spans="3:24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0"/>
    </row>
    <row r="20" spans="3:24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450"/>
    </row>
    <row r="21" spans="3:24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0"/>
    </row>
    <row r="22" spans="3:24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0"/>
    </row>
    <row r="23" spans="3:24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</row>
    <row r="24" spans="3:24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0"/>
    </row>
    <row r="25" spans="3:24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0"/>
    </row>
    <row r="26" spans="3:24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0"/>
    </row>
    <row r="27" spans="3:24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</row>
    <row r="28" spans="3:24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</row>
    <row r="29" spans="3:24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</row>
    <row r="30" spans="3:24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  <c r="X30" s="450"/>
    </row>
    <row r="31" spans="3:24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0"/>
    </row>
    <row r="32" spans="4:24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6" t="s">
        <v>185</v>
      </c>
    </row>
    <row r="33" spans="4:24" ht="12.75">
      <c r="D33" s="64" t="s">
        <v>1</v>
      </c>
      <c r="E33" s="463" t="s">
        <v>179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X3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W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1.875" style="66" customWidth="1"/>
    <col min="8" max="8" width="2.375" style="66" customWidth="1"/>
    <col min="9" max="9" width="1.12109375" style="66" customWidth="1"/>
    <col min="10" max="12" width="7.75390625" style="66" hidden="1" customWidth="1"/>
    <col min="13" max="23" width="7.75390625" style="66" customWidth="1"/>
    <col min="24" max="29" width="14.125" style="66" customWidth="1"/>
    <col min="30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86</v>
      </c>
      <c r="E4" s="68"/>
      <c r="F4" s="68"/>
      <c r="G4" s="68"/>
      <c r="H4" s="16" t="s">
        <v>139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4:23" s="67" customFormat="1" ht="15.75">
      <c r="D5" s="17" t="s">
        <v>207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 thickBot="1">
      <c r="D6" s="18" t="s">
        <v>87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59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494" t="s">
        <v>67</v>
      </c>
      <c r="M7" s="507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495"/>
      <c r="M8" s="508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495"/>
      <c r="M9" s="508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495"/>
      <c r="M10" s="508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customHeight="1" thickBot="1" thickTop="1">
      <c r="C12" s="22"/>
      <c r="D12" s="104" t="s">
        <v>116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341"/>
    </row>
    <row r="13" spans="3:23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198">
        <v>1079</v>
      </c>
      <c r="S13" s="198">
        <v>1048</v>
      </c>
      <c r="T13" s="198">
        <v>1036</v>
      </c>
      <c r="U13" s="198">
        <v>1013</v>
      </c>
      <c r="V13" s="198">
        <v>1007</v>
      </c>
      <c r="W13" s="28">
        <v>1011</v>
      </c>
    </row>
    <row r="14" spans="3:23" ht="12.75" customHeight="1">
      <c r="C14" s="22"/>
      <c r="D14" s="119"/>
      <c r="E14" s="485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280">
        <v>794</v>
      </c>
      <c r="S14" s="280">
        <v>768</v>
      </c>
      <c r="T14" s="280">
        <v>762</v>
      </c>
      <c r="U14" s="280">
        <v>746</v>
      </c>
      <c r="V14" s="280">
        <v>745</v>
      </c>
      <c r="W14" s="137">
        <v>747</v>
      </c>
    </row>
    <row r="15" spans="3:23" ht="12.75" customHeight="1">
      <c r="C15" s="22"/>
      <c r="D15" s="29"/>
      <c r="E15" s="505"/>
      <c r="F15" s="488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81">
        <v>34</v>
      </c>
      <c r="S15" s="281">
        <v>32</v>
      </c>
      <c r="T15" s="281">
        <v>32</v>
      </c>
      <c r="U15" s="281">
        <v>31</v>
      </c>
      <c r="V15" s="281">
        <v>31</v>
      </c>
      <c r="W15" s="276">
        <v>30</v>
      </c>
    </row>
    <row r="16" spans="3:23" ht="12.75" customHeight="1">
      <c r="C16" s="22"/>
      <c r="D16" s="29"/>
      <c r="E16" s="505"/>
      <c r="F16" s="488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201">
        <v>15</v>
      </c>
      <c r="S16" s="201">
        <v>16</v>
      </c>
      <c r="T16" s="201">
        <v>16</v>
      </c>
      <c r="U16" s="201">
        <v>17</v>
      </c>
      <c r="V16" s="201">
        <v>17</v>
      </c>
      <c r="W16" s="47">
        <v>17</v>
      </c>
    </row>
    <row r="17" spans="3:23" ht="12.75" customHeight="1">
      <c r="C17" s="22"/>
      <c r="D17" s="29"/>
      <c r="E17" s="505"/>
      <c r="F17" s="488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82">
        <v>4</v>
      </c>
      <c r="S17" s="282">
        <v>4</v>
      </c>
      <c r="T17" s="282">
        <v>4</v>
      </c>
      <c r="U17" s="282">
        <v>3</v>
      </c>
      <c r="V17" s="282">
        <v>3</v>
      </c>
      <c r="W17" s="279">
        <v>4</v>
      </c>
    </row>
    <row r="18" spans="3:23" ht="12.75" customHeight="1">
      <c r="C18" s="22"/>
      <c r="D18" s="29"/>
      <c r="E18" s="505"/>
      <c r="F18" s="489"/>
      <c r="G18" s="48" t="s">
        <v>117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202">
        <v>741</v>
      </c>
      <c r="S18" s="202">
        <v>716</v>
      </c>
      <c r="T18" s="202">
        <v>710</v>
      </c>
      <c r="U18" s="202">
        <v>695</v>
      </c>
      <c r="V18" s="202">
        <v>694</v>
      </c>
      <c r="W18" s="52">
        <v>696</v>
      </c>
    </row>
    <row r="19" spans="3:23" ht="12.75" customHeight="1">
      <c r="C19" s="22"/>
      <c r="D19" s="29"/>
      <c r="E19" s="505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280">
        <v>285</v>
      </c>
      <c r="S19" s="280">
        <v>280</v>
      </c>
      <c r="T19" s="280">
        <v>274</v>
      </c>
      <c r="U19" s="280">
        <v>267</v>
      </c>
      <c r="V19" s="280">
        <v>262</v>
      </c>
      <c r="W19" s="137">
        <v>264</v>
      </c>
    </row>
    <row r="20" spans="4:23" ht="12.75" customHeight="1">
      <c r="D20" s="29"/>
      <c r="E20" s="505"/>
      <c r="F20" s="488" t="s">
        <v>4</v>
      </c>
      <c r="G20" s="78" t="s">
        <v>192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81">
        <v>267</v>
      </c>
      <c r="S20" s="281">
        <v>261</v>
      </c>
      <c r="T20" s="281">
        <v>255</v>
      </c>
      <c r="U20" s="281">
        <v>245</v>
      </c>
      <c r="V20" s="281">
        <v>240</v>
      </c>
      <c r="W20" s="276">
        <v>241</v>
      </c>
    </row>
    <row r="21" spans="4:23" ht="12.75" customHeight="1" thickBot="1">
      <c r="D21" s="56"/>
      <c r="E21" s="506"/>
      <c r="F21" s="491"/>
      <c r="G21" s="100" t="s">
        <v>13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220">
        <v>18</v>
      </c>
      <c r="S21" s="220">
        <v>19</v>
      </c>
      <c r="T21" s="220">
        <v>19</v>
      </c>
      <c r="U21" s="220">
        <v>22</v>
      </c>
      <c r="V21" s="220">
        <v>22</v>
      </c>
      <c r="W21" s="82">
        <v>23</v>
      </c>
    </row>
    <row r="22" spans="4:23" ht="12.75" customHeight="1" thickBot="1">
      <c r="D22" s="354" t="s">
        <v>118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7"/>
    </row>
    <row r="23" spans="4:23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219">
        <v>1071</v>
      </c>
      <c r="S23" s="219">
        <v>1039</v>
      </c>
      <c r="T23" s="219">
        <v>1027</v>
      </c>
      <c r="U23" s="219">
        <v>1002</v>
      </c>
      <c r="V23" s="219">
        <v>997</v>
      </c>
      <c r="W23" s="99">
        <v>1001</v>
      </c>
    </row>
    <row r="24" spans="4:23" ht="12.75" customHeight="1">
      <c r="D24" s="119"/>
      <c r="E24" s="485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280">
        <v>794</v>
      </c>
      <c r="S24" s="280">
        <v>768</v>
      </c>
      <c r="T24" s="280">
        <v>762</v>
      </c>
      <c r="U24" s="280">
        <v>745</v>
      </c>
      <c r="V24" s="280">
        <v>744</v>
      </c>
      <c r="W24" s="137">
        <v>746</v>
      </c>
    </row>
    <row r="25" spans="4:23" ht="12.75" customHeight="1">
      <c r="D25" s="29"/>
      <c r="E25" s="505"/>
      <c r="F25" s="488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81">
        <v>34</v>
      </c>
      <c r="S25" s="281">
        <v>32</v>
      </c>
      <c r="T25" s="281">
        <v>32</v>
      </c>
      <c r="U25" s="281">
        <v>31</v>
      </c>
      <c r="V25" s="281">
        <v>31</v>
      </c>
      <c r="W25" s="276">
        <v>30</v>
      </c>
    </row>
    <row r="26" spans="4:23" ht="12.75" customHeight="1">
      <c r="D26" s="29"/>
      <c r="E26" s="505"/>
      <c r="F26" s="488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201">
        <v>15</v>
      </c>
      <c r="S26" s="201">
        <v>16</v>
      </c>
      <c r="T26" s="201">
        <v>16</v>
      </c>
      <c r="U26" s="201">
        <v>17</v>
      </c>
      <c r="V26" s="201">
        <v>17</v>
      </c>
      <c r="W26" s="47">
        <v>17</v>
      </c>
    </row>
    <row r="27" spans="4:23" ht="12.75" customHeight="1">
      <c r="D27" s="29"/>
      <c r="E27" s="505"/>
      <c r="F27" s="488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82">
        <v>4</v>
      </c>
      <c r="S27" s="282">
        <v>4</v>
      </c>
      <c r="T27" s="282">
        <v>4</v>
      </c>
      <c r="U27" s="282">
        <v>2</v>
      </c>
      <c r="V27" s="282">
        <v>2</v>
      </c>
      <c r="W27" s="279">
        <v>3</v>
      </c>
    </row>
    <row r="28" spans="4:23" ht="12.75" customHeight="1">
      <c r="D28" s="29"/>
      <c r="E28" s="505"/>
      <c r="F28" s="489"/>
      <c r="G28" s="48" t="s">
        <v>117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202">
        <v>741</v>
      </c>
      <c r="S28" s="202">
        <v>716</v>
      </c>
      <c r="T28" s="202">
        <v>710</v>
      </c>
      <c r="U28" s="202">
        <v>695</v>
      </c>
      <c r="V28" s="202">
        <v>694</v>
      </c>
      <c r="W28" s="52">
        <v>696</v>
      </c>
    </row>
    <row r="29" spans="4:23" ht="12.75" customHeight="1">
      <c r="D29" s="29"/>
      <c r="E29" s="505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280">
        <v>277</v>
      </c>
      <c r="S29" s="280">
        <v>271</v>
      </c>
      <c r="T29" s="280">
        <v>265</v>
      </c>
      <c r="U29" s="280">
        <v>257</v>
      </c>
      <c r="V29" s="280">
        <v>253</v>
      </c>
      <c r="W29" s="137">
        <v>255</v>
      </c>
    </row>
    <row r="30" spans="4:23" ht="12.75" customHeight="1">
      <c r="D30" s="29"/>
      <c r="E30" s="505"/>
      <c r="F30" s="488" t="s">
        <v>4</v>
      </c>
      <c r="G30" s="78" t="s">
        <v>192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81">
        <v>259</v>
      </c>
      <c r="S30" s="281">
        <v>252</v>
      </c>
      <c r="T30" s="281">
        <v>246</v>
      </c>
      <c r="U30" s="281">
        <v>235</v>
      </c>
      <c r="V30" s="281">
        <v>231</v>
      </c>
      <c r="W30" s="276">
        <v>232</v>
      </c>
    </row>
    <row r="31" spans="4:23" ht="12.75" customHeight="1" thickBot="1">
      <c r="D31" s="56"/>
      <c r="E31" s="506"/>
      <c r="F31" s="491"/>
      <c r="G31" s="100" t="s">
        <v>13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220">
        <v>18</v>
      </c>
      <c r="S31" s="220">
        <v>19</v>
      </c>
      <c r="T31" s="220">
        <v>19</v>
      </c>
      <c r="U31" s="220">
        <v>22</v>
      </c>
      <c r="V31" s="220">
        <v>22</v>
      </c>
      <c r="W31" s="82">
        <v>23</v>
      </c>
    </row>
    <row r="32" spans="4:23" ht="12.75" customHeight="1" thickBot="1">
      <c r="D32" s="104" t="s">
        <v>119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341"/>
    </row>
    <row r="33" spans="4:23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1">
        <v>184</v>
      </c>
      <c r="S33" s="351">
        <v>177</v>
      </c>
      <c r="T33" s="351">
        <v>178</v>
      </c>
      <c r="U33" s="351">
        <v>175</v>
      </c>
      <c r="V33" s="351">
        <v>168</v>
      </c>
      <c r="W33" s="353">
        <v>168</v>
      </c>
    </row>
    <row r="34" spans="4:23" ht="12.75" customHeight="1">
      <c r="D34" s="119"/>
      <c r="E34" s="485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280">
        <v>108</v>
      </c>
      <c r="S34" s="280">
        <v>99</v>
      </c>
      <c r="T34" s="280">
        <v>98</v>
      </c>
      <c r="U34" s="280">
        <v>95</v>
      </c>
      <c r="V34" s="280">
        <v>92</v>
      </c>
      <c r="W34" s="137">
        <v>90</v>
      </c>
    </row>
    <row r="35" spans="4:23" ht="12.75" customHeight="1">
      <c r="D35" s="29"/>
      <c r="E35" s="486"/>
      <c r="F35" s="488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1">
        <v>0</v>
      </c>
      <c r="V35" s="281">
        <v>1</v>
      </c>
      <c r="W35" s="276">
        <v>0</v>
      </c>
    </row>
    <row r="36" spans="4:23" ht="12.75" customHeight="1">
      <c r="D36" s="29"/>
      <c r="E36" s="486"/>
      <c r="F36" s="488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201">
        <v>0</v>
      </c>
      <c r="W36" s="47">
        <v>1</v>
      </c>
    </row>
    <row r="37" spans="4:23" ht="12.75" customHeight="1">
      <c r="D37" s="29"/>
      <c r="E37" s="486"/>
      <c r="F37" s="488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82">
        <v>1</v>
      </c>
      <c r="S37" s="282">
        <v>1</v>
      </c>
      <c r="T37" s="282">
        <v>1</v>
      </c>
      <c r="U37" s="282">
        <v>1</v>
      </c>
      <c r="V37" s="282">
        <v>1</v>
      </c>
      <c r="W37" s="279">
        <v>1</v>
      </c>
    </row>
    <row r="38" spans="4:23" ht="12.75" customHeight="1">
      <c r="D38" s="29"/>
      <c r="E38" s="486"/>
      <c r="F38" s="489"/>
      <c r="G38" s="48" t="s">
        <v>117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202">
        <v>107</v>
      </c>
      <c r="S38" s="202">
        <v>98</v>
      </c>
      <c r="T38" s="202">
        <v>97</v>
      </c>
      <c r="U38" s="202">
        <v>94</v>
      </c>
      <c r="V38" s="202">
        <v>90</v>
      </c>
      <c r="W38" s="52">
        <v>88</v>
      </c>
    </row>
    <row r="39" spans="4:23" ht="12.75" customHeight="1">
      <c r="D39" s="29"/>
      <c r="E39" s="486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280">
        <v>76</v>
      </c>
      <c r="S39" s="280">
        <v>78</v>
      </c>
      <c r="T39" s="280">
        <v>80</v>
      </c>
      <c r="U39" s="280">
        <v>80</v>
      </c>
      <c r="V39" s="280">
        <v>76</v>
      </c>
      <c r="W39" s="137">
        <v>78</v>
      </c>
    </row>
    <row r="40" spans="4:23" ht="12.75" customHeight="1">
      <c r="D40" s="29"/>
      <c r="E40" s="486"/>
      <c r="F40" s="490" t="s">
        <v>4</v>
      </c>
      <c r="G40" s="78" t="s">
        <v>192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81">
        <v>74</v>
      </c>
      <c r="S40" s="281">
        <v>74</v>
      </c>
      <c r="T40" s="281">
        <v>75</v>
      </c>
      <c r="U40" s="281">
        <v>75</v>
      </c>
      <c r="V40" s="281">
        <v>70</v>
      </c>
      <c r="W40" s="276">
        <v>71</v>
      </c>
    </row>
    <row r="41" spans="4:23" ht="12.75" customHeight="1" thickBot="1">
      <c r="D41" s="56"/>
      <c r="E41" s="487"/>
      <c r="F41" s="491"/>
      <c r="G41" s="100" t="s">
        <v>13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220">
        <v>2</v>
      </c>
      <c r="S41" s="220">
        <v>4</v>
      </c>
      <c r="T41" s="220">
        <v>5</v>
      </c>
      <c r="U41" s="220">
        <v>5</v>
      </c>
      <c r="V41" s="220">
        <v>6</v>
      </c>
      <c r="W41" s="82">
        <v>7</v>
      </c>
    </row>
    <row r="42" spans="4:23" ht="13.5">
      <c r="D42" s="385" t="s">
        <v>91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6" t="s">
        <v>185</v>
      </c>
    </row>
    <row r="43" spans="4:23" ht="24.75" customHeight="1">
      <c r="D43" s="64" t="s">
        <v>1</v>
      </c>
      <c r="E43" s="484" t="s">
        <v>196</v>
      </c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</row>
  </sheetData>
  <sheetProtection/>
  <mergeCells count="25">
    <mergeCell ref="S7:S10"/>
    <mergeCell ref="M7:M10"/>
    <mergeCell ref="N7:N10"/>
    <mergeCell ref="W7:W10"/>
    <mergeCell ref="P7:P10"/>
    <mergeCell ref="Q7:Q10"/>
    <mergeCell ref="R7:R10"/>
    <mergeCell ref="T7:T10"/>
    <mergeCell ref="U7:U10"/>
    <mergeCell ref="V7:V10"/>
    <mergeCell ref="D7:I11"/>
    <mergeCell ref="E24:E31"/>
    <mergeCell ref="F25:F28"/>
    <mergeCell ref="F30:F31"/>
    <mergeCell ref="E14:E21"/>
    <mergeCell ref="F15:F18"/>
    <mergeCell ref="F20:F21"/>
    <mergeCell ref="J7:J10"/>
    <mergeCell ref="K7:K10"/>
    <mergeCell ref="L7:L10"/>
    <mergeCell ref="O7:O10"/>
    <mergeCell ref="E43:W43"/>
    <mergeCell ref="E34:E41"/>
    <mergeCell ref="F35:F38"/>
    <mergeCell ref="F40:F41"/>
  </mergeCells>
  <conditionalFormatting sqref="W42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W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00390625" style="66" customWidth="1"/>
    <col min="8" max="8" width="5.75390625" style="66" customWidth="1"/>
    <col min="9" max="9" width="1.12109375" style="66" customWidth="1"/>
    <col min="10" max="12" width="7.75390625" style="66" hidden="1" customWidth="1"/>
    <col min="13" max="23" width="7.75390625" style="66" customWidth="1"/>
    <col min="24" max="26" width="10.375" style="66" customWidth="1"/>
    <col min="27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92</v>
      </c>
      <c r="E4" s="68"/>
      <c r="F4" s="68"/>
      <c r="G4" s="68"/>
      <c r="H4" s="16" t="s">
        <v>140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14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494" t="s">
        <v>67</v>
      </c>
      <c r="M7" s="507" t="s">
        <v>90</v>
      </c>
      <c r="N7" s="494" t="s">
        <v>114</v>
      </c>
      <c r="O7" s="494" t="s">
        <v>115</v>
      </c>
      <c r="P7" s="494" t="s">
        <v>151</v>
      </c>
      <c r="Q7" s="492" t="s">
        <v>162</v>
      </c>
      <c r="R7" s="492" t="s">
        <v>182</v>
      </c>
      <c r="S7" s="492" t="s">
        <v>186</v>
      </c>
      <c r="T7" s="492" t="s">
        <v>191</v>
      </c>
      <c r="U7" s="492" t="s">
        <v>194</v>
      </c>
      <c r="V7" s="492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495"/>
      <c r="M8" s="508"/>
      <c r="N8" s="495"/>
      <c r="O8" s="495"/>
      <c r="P8" s="495"/>
      <c r="Q8" s="493"/>
      <c r="R8" s="493"/>
      <c r="S8" s="493"/>
      <c r="T8" s="493"/>
      <c r="U8" s="493"/>
      <c r="V8" s="493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495"/>
      <c r="M9" s="508"/>
      <c r="N9" s="495"/>
      <c r="O9" s="495"/>
      <c r="P9" s="495"/>
      <c r="Q9" s="493"/>
      <c r="R9" s="493"/>
      <c r="S9" s="493"/>
      <c r="T9" s="493"/>
      <c r="U9" s="493"/>
      <c r="V9" s="493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495"/>
      <c r="M10" s="508"/>
      <c r="N10" s="495"/>
      <c r="O10" s="495"/>
      <c r="P10" s="495"/>
      <c r="Q10" s="493"/>
      <c r="R10" s="493"/>
      <c r="S10" s="493"/>
      <c r="T10" s="493"/>
      <c r="U10" s="493"/>
      <c r="V10" s="493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197"/>
      <c r="S11" s="197"/>
      <c r="T11" s="197"/>
      <c r="U11" s="197"/>
      <c r="V11" s="197"/>
      <c r="W11" s="21"/>
    </row>
    <row r="12" spans="3:23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286">
        <v>1079</v>
      </c>
      <c r="S12" s="286">
        <v>1048</v>
      </c>
      <c r="T12" s="286">
        <v>1036</v>
      </c>
      <c r="U12" s="286">
        <v>1013</v>
      </c>
      <c r="V12" s="286">
        <v>1007</v>
      </c>
      <c r="W12" s="88">
        <v>1011</v>
      </c>
    </row>
    <row r="13" spans="3:23" ht="13.5" thickTop="1">
      <c r="C13" s="22"/>
      <c r="D13" s="23"/>
      <c r="E13" s="24" t="s">
        <v>17</v>
      </c>
      <c r="F13" s="24"/>
      <c r="G13" s="24"/>
      <c r="H13" s="25" t="s">
        <v>18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198">
        <v>133</v>
      </c>
      <c r="S13" s="198">
        <v>131</v>
      </c>
      <c r="T13" s="198">
        <v>131</v>
      </c>
      <c r="U13" s="198">
        <v>127</v>
      </c>
      <c r="V13" s="198">
        <v>127</v>
      </c>
      <c r="W13" s="28">
        <v>124</v>
      </c>
    </row>
    <row r="14" spans="3:23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199">
        <v>133</v>
      </c>
      <c r="S14" s="199">
        <v>131</v>
      </c>
      <c r="T14" s="199">
        <v>131</v>
      </c>
      <c r="U14" s="199">
        <v>127</v>
      </c>
      <c r="V14" s="199">
        <v>127</v>
      </c>
      <c r="W14" s="35">
        <v>124</v>
      </c>
    </row>
    <row r="15" spans="3:23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219">
        <v>125</v>
      </c>
      <c r="S15" s="219">
        <v>124</v>
      </c>
      <c r="T15" s="219">
        <v>122</v>
      </c>
      <c r="U15" s="219">
        <v>121</v>
      </c>
      <c r="V15" s="219">
        <v>121</v>
      </c>
      <c r="W15" s="99">
        <v>122</v>
      </c>
    </row>
    <row r="16" spans="3:23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203">
        <v>125</v>
      </c>
      <c r="S16" s="203">
        <v>124</v>
      </c>
      <c r="T16" s="203">
        <v>122</v>
      </c>
      <c r="U16" s="203">
        <v>121</v>
      </c>
      <c r="V16" s="203">
        <v>121</v>
      </c>
      <c r="W16" s="62">
        <v>122</v>
      </c>
    </row>
    <row r="17" spans="3:23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219">
        <v>120</v>
      </c>
      <c r="S17" s="219">
        <v>115</v>
      </c>
      <c r="T17" s="219">
        <v>114</v>
      </c>
      <c r="U17" s="219">
        <v>114</v>
      </c>
      <c r="V17" s="219">
        <v>113</v>
      </c>
      <c r="W17" s="99">
        <v>114</v>
      </c>
    </row>
    <row r="18" spans="3:23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199">
        <v>74</v>
      </c>
      <c r="S18" s="199">
        <v>70</v>
      </c>
      <c r="T18" s="199">
        <v>69</v>
      </c>
      <c r="U18" s="199">
        <v>70</v>
      </c>
      <c r="V18" s="199">
        <v>70</v>
      </c>
      <c r="W18" s="35">
        <v>70</v>
      </c>
    </row>
    <row r="19" spans="3:23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203">
        <v>46</v>
      </c>
      <c r="S19" s="203">
        <v>45</v>
      </c>
      <c r="T19" s="203">
        <v>45</v>
      </c>
      <c r="U19" s="203">
        <v>44</v>
      </c>
      <c r="V19" s="203">
        <v>43</v>
      </c>
      <c r="W19" s="62">
        <v>44</v>
      </c>
    </row>
    <row r="20" spans="3:23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219">
        <v>118</v>
      </c>
      <c r="S20" s="219">
        <v>108</v>
      </c>
      <c r="T20" s="219">
        <v>110</v>
      </c>
      <c r="U20" s="219">
        <v>108</v>
      </c>
      <c r="V20" s="219">
        <v>106</v>
      </c>
      <c r="W20" s="99">
        <v>108</v>
      </c>
    </row>
    <row r="21" spans="3:23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199">
        <v>32</v>
      </c>
      <c r="S21" s="199">
        <v>32</v>
      </c>
      <c r="T21" s="199">
        <v>32</v>
      </c>
      <c r="U21" s="199">
        <v>32</v>
      </c>
      <c r="V21" s="199">
        <v>30</v>
      </c>
      <c r="W21" s="35">
        <v>31</v>
      </c>
    </row>
    <row r="22" spans="3:23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203">
        <v>86</v>
      </c>
      <c r="S22" s="203">
        <v>76</v>
      </c>
      <c r="T22" s="203">
        <v>78</v>
      </c>
      <c r="U22" s="203">
        <v>76</v>
      </c>
      <c r="V22" s="203">
        <v>76</v>
      </c>
      <c r="W22" s="62">
        <v>77</v>
      </c>
    </row>
    <row r="23" spans="3:23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219">
        <v>164</v>
      </c>
      <c r="S23" s="219">
        <v>166</v>
      </c>
      <c r="T23" s="219">
        <v>165</v>
      </c>
      <c r="U23" s="219">
        <v>163</v>
      </c>
      <c r="V23" s="219">
        <v>166</v>
      </c>
      <c r="W23" s="99">
        <v>166</v>
      </c>
    </row>
    <row r="24" spans="3:23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199">
        <v>41</v>
      </c>
      <c r="S24" s="199">
        <v>41</v>
      </c>
      <c r="T24" s="199">
        <v>41</v>
      </c>
      <c r="U24" s="199">
        <v>40</v>
      </c>
      <c r="V24" s="199">
        <v>40</v>
      </c>
      <c r="W24" s="35">
        <v>39</v>
      </c>
    </row>
    <row r="25" spans="3:23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199">
        <v>68</v>
      </c>
      <c r="S25" s="199">
        <v>69</v>
      </c>
      <c r="T25" s="199">
        <v>68</v>
      </c>
      <c r="U25" s="199">
        <v>66</v>
      </c>
      <c r="V25" s="199">
        <v>67</v>
      </c>
      <c r="W25" s="35">
        <v>68</v>
      </c>
    </row>
    <row r="26" spans="3:23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203">
        <v>55</v>
      </c>
      <c r="S26" s="203">
        <v>56</v>
      </c>
      <c r="T26" s="203">
        <v>56</v>
      </c>
      <c r="U26" s="203">
        <v>57</v>
      </c>
      <c r="V26" s="203">
        <v>59</v>
      </c>
      <c r="W26" s="62">
        <v>59</v>
      </c>
    </row>
    <row r="27" spans="3:23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219">
        <v>167</v>
      </c>
      <c r="S27" s="219">
        <v>158</v>
      </c>
      <c r="T27" s="219">
        <v>155</v>
      </c>
      <c r="U27" s="219">
        <v>143</v>
      </c>
      <c r="V27" s="219">
        <v>141</v>
      </c>
      <c r="W27" s="99">
        <v>143</v>
      </c>
    </row>
    <row r="28" spans="3:23" ht="12.75">
      <c r="C28" s="22"/>
      <c r="D28" s="90"/>
      <c r="E28" s="91"/>
      <c r="F28" s="91" t="s">
        <v>189</v>
      </c>
      <c r="G28" s="91"/>
      <c r="H28" s="92" t="s">
        <v>132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199">
        <v>61</v>
      </c>
      <c r="S28" s="199">
        <v>62</v>
      </c>
      <c r="T28" s="199">
        <v>61</v>
      </c>
      <c r="U28" s="199">
        <v>52</v>
      </c>
      <c r="V28" s="199">
        <v>50</v>
      </c>
      <c r="W28" s="35">
        <v>50</v>
      </c>
    </row>
    <row r="29" spans="3:23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203">
        <v>106</v>
      </c>
      <c r="S29" s="203">
        <v>96</v>
      </c>
      <c r="T29" s="203">
        <v>94</v>
      </c>
      <c r="U29" s="203">
        <v>91</v>
      </c>
      <c r="V29" s="203">
        <v>91</v>
      </c>
      <c r="W29" s="62">
        <v>93</v>
      </c>
    </row>
    <row r="30" spans="3:23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219">
        <v>142</v>
      </c>
      <c r="S30" s="219">
        <v>138</v>
      </c>
      <c r="T30" s="219">
        <v>134</v>
      </c>
      <c r="U30" s="219">
        <v>132</v>
      </c>
      <c r="V30" s="219">
        <v>131</v>
      </c>
      <c r="W30" s="99">
        <v>133</v>
      </c>
    </row>
    <row r="31" spans="3:23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199">
        <v>81</v>
      </c>
      <c r="S31" s="199">
        <v>79</v>
      </c>
      <c r="T31" s="199">
        <v>78</v>
      </c>
      <c r="U31" s="199">
        <v>76</v>
      </c>
      <c r="V31" s="199">
        <v>75</v>
      </c>
      <c r="W31" s="35">
        <v>76</v>
      </c>
    </row>
    <row r="32" spans="3:23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203">
        <v>61</v>
      </c>
      <c r="S32" s="203">
        <v>59</v>
      </c>
      <c r="T32" s="203">
        <v>56</v>
      </c>
      <c r="U32" s="203">
        <v>56</v>
      </c>
      <c r="V32" s="203">
        <v>56</v>
      </c>
      <c r="W32" s="62">
        <v>57</v>
      </c>
    </row>
    <row r="33" spans="3:23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219">
        <v>110</v>
      </c>
      <c r="S33" s="219">
        <v>108</v>
      </c>
      <c r="T33" s="219">
        <v>105</v>
      </c>
      <c r="U33" s="219">
        <v>105</v>
      </c>
      <c r="V33" s="219">
        <v>102</v>
      </c>
      <c r="W33" s="99">
        <v>101</v>
      </c>
    </row>
    <row r="34" spans="3:23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203">
        <v>110</v>
      </c>
      <c r="S34" s="203">
        <v>108</v>
      </c>
      <c r="T34" s="203">
        <v>105</v>
      </c>
      <c r="U34" s="203">
        <v>105</v>
      </c>
      <c r="V34" s="203">
        <v>102</v>
      </c>
      <c r="W34" s="62">
        <v>101</v>
      </c>
    </row>
    <row r="35" spans="4:23" ht="13.5">
      <c r="D35" s="144" t="s">
        <v>91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6" t="s">
        <v>185</v>
      </c>
    </row>
    <row r="36" spans="4:23" ht="26.25" customHeight="1">
      <c r="D36" s="64" t="s">
        <v>1</v>
      </c>
      <c r="E36" s="484" t="s">
        <v>196</v>
      </c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  <c r="R36" s="484"/>
      <c r="S36" s="484"/>
      <c r="T36" s="484"/>
      <c r="U36" s="484"/>
      <c r="V36" s="484"/>
      <c r="W36" s="484"/>
    </row>
    <row r="37" ht="12.75">
      <c r="W37" s="342"/>
    </row>
    <row r="38" spans="4:6" ht="12.75">
      <c r="D38" s="383"/>
      <c r="E38" s="383"/>
      <c r="F38" s="383"/>
    </row>
  </sheetData>
  <sheetProtection/>
  <mergeCells count="16">
    <mergeCell ref="V7:V10"/>
    <mergeCell ref="E36:W36"/>
    <mergeCell ref="W7:W10"/>
    <mergeCell ref="L7:L10"/>
    <mergeCell ref="M7:M10"/>
    <mergeCell ref="N7:N10"/>
    <mergeCell ref="U7:U10"/>
    <mergeCell ref="R7:R10"/>
    <mergeCell ref="O7:O10"/>
    <mergeCell ref="P7:P10"/>
    <mergeCell ref="Q7:Q10"/>
    <mergeCell ref="D7:I11"/>
    <mergeCell ref="J7:J10"/>
    <mergeCell ref="T7:T10"/>
    <mergeCell ref="K7:K10"/>
    <mergeCell ref="S7:S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W4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12" width="6.25390625" style="66" hidden="1" customWidth="1"/>
    <col min="13" max="24" width="6.25390625" style="66" customWidth="1"/>
    <col min="25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121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204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120</v>
      </c>
      <c r="E7" s="497"/>
      <c r="F7" s="497"/>
      <c r="G7" s="497"/>
      <c r="H7" s="497"/>
      <c r="I7" s="498"/>
      <c r="J7" s="519" t="s">
        <v>88</v>
      </c>
      <c r="K7" s="509" t="s">
        <v>89</v>
      </c>
      <c r="L7" s="521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520"/>
      <c r="K8" s="510"/>
      <c r="L8" s="522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520"/>
      <c r="K9" s="510"/>
      <c r="L9" s="522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520"/>
      <c r="K10" s="510"/>
      <c r="L10" s="522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373"/>
      <c r="K11" s="21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219">
        <v>14554.36</v>
      </c>
      <c r="S12" s="219">
        <v>13779.94</v>
      </c>
      <c r="T12" s="219">
        <v>13289.82</v>
      </c>
      <c r="U12" s="219">
        <v>13019.24</v>
      </c>
      <c r="V12" s="219">
        <v>12883.910000000007</v>
      </c>
      <c r="W12" s="99">
        <v>12760.5</v>
      </c>
    </row>
    <row r="13" spans="3:23" ht="12.75" customHeight="1">
      <c r="C13" s="22"/>
      <c r="D13" s="119"/>
      <c r="E13" s="485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199">
        <v>12297.28</v>
      </c>
      <c r="S13" s="199">
        <v>11628.59</v>
      </c>
      <c r="T13" s="199">
        <v>11184.85</v>
      </c>
      <c r="U13" s="199">
        <v>10917.66</v>
      </c>
      <c r="V13" s="199">
        <v>10777.630000000008</v>
      </c>
      <c r="W13" s="35">
        <v>10604.25</v>
      </c>
    </row>
    <row r="14" spans="3:23" ht="12.75" customHeight="1">
      <c r="C14" s="22"/>
      <c r="D14" s="29"/>
      <c r="E14" s="513"/>
      <c r="F14" s="490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200">
        <v>222</v>
      </c>
      <c r="S14" s="200">
        <v>203.01</v>
      </c>
      <c r="T14" s="200">
        <v>201.02</v>
      </c>
      <c r="U14" s="200">
        <v>210</v>
      </c>
      <c r="V14" s="200">
        <v>218.01</v>
      </c>
      <c r="W14" s="41">
        <v>214</v>
      </c>
    </row>
    <row r="15" spans="3:23" ht="12.75" customHeight="1">
      <c r="C15" s="22"/>
      <c r="D15" s="29"/>
      <c r="E15" s="513"/>
      <c r="F15" s="488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201">
        <v>84</v>
      </c>
      <c r="S15" s="201">
        <v>84.01</v>
      </c>
      <c r="T15" s="201">
        <v>86</v>
      </c>
      <c r="U15" s="201">
        <v>90.01</v>
      </c>
      <c r="V15" s="201">
        <v>91</v>
      </c>
      <c r="W15" s="47">
        <v>91</v>
      </c>
    </row>
    <row r="16" spans="3:23" ht="12.75" customHeight="1">
      <c r="C16" s="22"/>
      <c r="D16" s="29"/>
      <c r="E16" s="513"/>
      <c r="F16" s="511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201">
        <v>37</v>
      </c>
      <c r="S16" s="201">
        <v>37</v>
      </c>
      <c r="T16" s="201">
        <v>27</v>
      </c>
      <c r="U16" s="201">
        <v>26</v>
      </c>
      <c r="V16" s="201">
        <v>27</v>
      </c>
      <c r="W16" s="47">
        <v>31</v>
      </c>
    </row>
    <row r="17" spans="3:23" ht="12.75" customHeight="1">
      <c r="C17" s="22"/>
      <c r="D17" s="29"/>
      <c r="E17" s="513"/>
      <c r="F17" s="512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202">
        <v>11954.28</v>
      </c>
      <c r="S17" s="202">
        <v>11304.57</v>
      </c>
      <c r="T17" s="202">
        <v>10870.83</v>
      </c>
      <c r="U17" s="202">
        <v>10591.65</v>
      </c>
      <c r="V17" s="202">
        <v>10441.620000000006</v>
      </c>
      <c r="W17" s="52">
        <v>10268.25</v>
      </c>
    </row>
    <row r="18" spans="3:23" ht="12.75" customHeight="1">
      <c r="C18" s="22"/>
      <c r="D18" s="29"/>
      <c r="E18" s="513"/>
      <c r="F18" s="30" t="s">
        <v>192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199">
        <v>2145.09</v>
      </c>
      <c r="S18" s="199">
        <v>2033.6</v>
      </c>
      <c r="T18" s="199">
        <v>1985.72</v>
      </c>
      <c r="U18" s="199">
        <v>1976.86</v>
      </c>
      <c r="V18" s="199">
        <v>1980.9700000000003</v>
      </c>
      <c r="W18" s="35">
        <v>2024</v>
      </c>
    </row>
    <row r="19" spans="3:23" ht="12.75" customHeight="1" thickBot="1">
      <c r="C19" s="22"/>
      <c r="D19" s="56"/>
      <c r="E19" s="514"/>
      <c r="F19" s="57" t="s">
        <v>13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203">
        <v>111.99</v>
      </c>
      <c r="S19" s="203">
        <v>117.75</v>
      </c>
      <c r="T19" s="203">
        <v>119.25</v>
      </c>
      <c r="U19" s="203">
        <v>124.72</v>
      </c>
      <c r="V19" s="203">
        <v>125.31</v>
      </c>
      <c r="W19" s="62">
        <v>132.25</v>
      </c>
    </row>
    <row r="20" spans="3:23" ht="12.75" customHeight="1">
      <c r="C20" s="22"/>
      <c r="D20" s="109"/>
      <c r="E20" s="110" t="s">
        <v>199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219">
        <v>257.3</v>
      </c>
      <c r="S20" s="219">
        <v>247.71</v>
      </c>
      <c r="T20" s="219">
        <v>265.67</v>
      </c>
      <c r="U20" s="219">
        <v>277.43</v>
      </c>
      <c r="V20" s="219">
        <v>309.14</v>
      </c>
      <c r="W20" s="99">
        <v>329.6</v>
      </c>
    </row>
    <row r="21" spans="3:23" ht="12.75" customHeight="1">
      <c r="C21" s="22"/>
      <c r="D21" s="119"/>
      <c r="E21" s="485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199">
        <v>215.3</v>
      </c>
      <c r="S21" s="199">
        <v>204.73</v>
      </c>
      <c r="T21" s="199">
        <v>216.68</v>
      </c>
      <c r="U21" s="199">
        <v>225.43</v>
      </c>
      <c r="V21" s="199">
        <v>251.14</v>
      </c>
      <c r="W21" s="35">
        <v>246.59</v>
      </c>
    </row>
    <row r="22" spans="3:23" ht="12.75" customHeight="1">
      <c r="C22" s="22"/>
      <c r="D22" s="29"/>
      <c r="E22" s="513"/>
      <c r="F22" s="490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200">
        <v>37.6</v>
      </c>
      <c r="S22" s="200">
        <v>23</v>
      </c>
      <c r="T22" s="200">
        <v>20.01</v>
      </c>
      <c r="U22" s="200">
        <v>22</v>
      </c>
      <c r="V22" s="200">
        <v>25</v>
      </c>
      <c r="W22" s="41">
        <v>21</v>
      </c>
    </row>
    <row r="23" spans="3:23" ht="12.75" customHeight="1">
      <c r="C23" s="22"/>
      <c r="D23" s="29"/>
      <c r="E23" s="513"/>
      <c r="F23" s="488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201">
        <v>10</v>
      </c>
      <c r="S23" s="201">
        <v>9</v>
      </c>
      <c r="T23" s="201">
        <v>7</v>
      </c>
      <c r="U23" s="201">
        <v>9</v>
      </c>
      <c r="V23" s="201">
        <v>10</v>
      </c>
      <c r="W23" s="47">
        <v>10.04</v>
      </c>
    </row>
    <row r="24" spans="3:23" ht="12.75" customHeight="1">
      <c r="C24" s="22"/>
      <c r="D24" s="29"/>
      <c r="E24" s="513"/>
      <c r="F24" s="511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201">
        <v>0</v>
      </c>
      <c r="W24" s="47">
        <v>0</v>
      </c>
    </row>
    <row r="25" spans="3:23" ht="12.75" customHeight="1">
      <c r="C25" s="22"/>
      <c r="D25" s="29"/>
      <c r="E25" s="513"/>
      <c r="F25" s="512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202">
        <v>167.7</v>
      </c>
      <c r="S25" s="202">
        <v>172.73</v>
      </c>
      <c r="T25" s="202">
        <v>189.67</v>
      </c>
      <c r="U25" s="202">
        <v>194.43</v>
      </c>
      <c r="V25" s="202">
        <v>216.14</v>
      </c>
      <c r="W25" s="52">
        <v>215.55</v>
      </c>
    </row>
    <row r="26" spans="3:23" ht="12.75" customHeight="1">
      <c r="C26" s="22"/>
      <c r="D26" s="29"/>
      <c r="E26" s="513"/>
      <c r="F26" s="30" t="s">
        <v>192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199">
        <v>26</v>
      </c>
      <c r="S26" s="199">
        <v>23.99</v>
      </c>
      <c r="T26" s="199">
        <v>28</v>
      </c>
      <c r="U26" s="199">
        <v>28</v>
      </c>
      <c r="V26" s="199">
        <v>33</v>
      </c>
      <c r="W26" s="35">
        <v>53</v>
      </c>
    </row>
    <row r="27" spans="3:23" ht="12.75" customHeight="1" thickBot="1">
      <c r="C27" s="22"/>
      <c r="D27" s="56"/>
      <c r="E27" s="514"/>
      <c r="F27" s="57" t="s">
        <v>13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203">
        <v>16</v>
      </c>
      <c r="S27" s="203">
        <v>18.99</v>
      </c>
      <c r="T27" s="203">
        <v>20.99</v>
      </c>
      <c r="U27" s="203">
        <v>24</v>
      </c>
      <c r="V27" s="203">
        <v>25</v>
      </c>
      <c r="W27" s="62">
        <v>30.01</v>
      </c>
    </row>
    <row r="28" spans="3:23" ht="12.75" customHeight="1">
      <c r="C28" s="22"/>
      <c r="D28" s="109"/>
      <c r="E28" s="110" t="s">
        <v>197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219">
        <v>5139.29</v>
      </c>
      <c r="S28" s="219">
        <v>4929.05</v>
      </c>
      <c r="T28" s="219">
        <v>4847.02</v>
      </c>
      <c r="U28" s="219">
        <v>4789.93</v>
      </c>
      <c r="V28" s="219">
        <v>4731.290000000004</v>
      </c>
      <c r="W28" s="99">
        <v>4607.33</v>
      </c>
    </row>
    <row r="29" spans="3:23" ht="12.75" customHeight="1">
      <c r="C29" s="22"/>
      <c r="D29" s="119"/>
      <c r="E29" s="485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199">
        <v>4590.32</v>
      </c>
      <c r="S29" s="199">
        <v>4373.02</v>
      </c>
      <c r="T29" s="199">
        <v>4296.07</v>
      </c>
      <c r="U29" s="199">
        <v>4238.91</v>
      </c>
      <c r="V29" s="199">
        <v>4182.290000000005</v>
      </c>
      <c r="W29" s="35">
        <v>4042.31</v>
      </c>
    </row>
    <row r="30" spans="3:23" ht="12.75" customHeight="1">
      <c r="C30" s="22"/>
      <c r="D30" s="29"/>
      <c r="E30" s="513"/>
      <c r="F30" s="515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200">
        <v>151</v>
      </c>
      <c r="S30" s="200">
        <v>150.01</v>
      </c>
      <c r="T30" s="200">
        <v>151.01</v>
      </c>
      <c r="U30" s="200">
        <v>160</v>
      </c>
      <c r="V30" s="200">
        <v>165.01</v>
      </c>
      <c r="W30" s="41">
        <v>163</v>
      </c>
    </row>
    <row r="31" spans="3:23" ht="12.75" customHeight="1">
      <c r="C31" s="22"/>
      <c r="D31" s="29"/>
      <c r="E31" s="513"/>
      <c r="F31" s="516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201">
        <v>21</v>
      </c>
      <c r="S31" s="201">
        <v>23.01</v>
      </c>
      <c r="T31" s="201">
        <v>25</v>
      </c>
      <c r="U31" s="201">
        <v>27.01</v>
      </c>
      <c r="V31" s="201">
        <v>26</v>
      </c>
      <c r="W31" s="47">
        <v>25.96</v>
      </c>
    </row>
    <row r="32" spans="3:23" ht="12.75" customHeight="1">
      <c r="C32" s="22"/>
      <c r="D32" s="29"/>
      <c r="E32" s="513"/>
      <c r="F32" s="517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201">
        <v>10</v>
      </c>
      <c r="S32" s="201">
        <v>11</v>
      </c>
      <c r="T32" s="201">
        <v>1</v>
      </c>
      <c r="U32" s="201">
        <v>0</v>
      </c>
      <c r="V32" s="201">
        <v>0</v>
      </c>
      <c r="W32" s="47">
        <v>0</v>
      </c>
    </row>
    <row r="33" spans="3:23" ht="12.75" customHeight="1">
      <c r="C33" s="22"/>
      <c r="D33" s="29"/>
      <c r="E33" s="513"/>
      <c r="F33" s="518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202">
        <v>4408.32</v>
      </c>
      <c r="S33" s="202">
        <v>4189</v>
      </c>
      <c r="T33" s="202">
        <v>4119.06</v>
      </c>
      <c r="U33" s="202">
        <v>4051.9</v>
      </c>
      <c r="V33" s="202">
        <v>3991.280000000004</v>
      </c>
      <c r="W33" s="52">
        <v>3853.35</v>
      </c>
    </row>
    <row r="34" spans="3:23" ht="12.75" customHeight="1">
      <c r="C34" s="22"/>
      <c r="D34" s="29"/>
      <c r="E34" s="513"/>
      <c r="F34" s="53" t="s">
        <v>192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199">
        <v>531.97</v>
      </c>
      <c r="S34" s="199">
        <v>538.03</v>
      </c>
      <c r="T34" s="199">
        <v>533.95</v>
      </c>
      <c r="U34" s="199">
        <v>534.02</v>
      </c>
      <c r="V34" s="199">
        <v>533.9999999999999</v>
      </c>
      <c r="W34" s="35">
        <v>550.02</v>
      </c>
    </row>
    <row r="35" spans="3:23" ht="12.75" customHeight="1" thickBot="1">
      <c r="C35" s="22"/>
      <c r="D35" s="56"/>
      <c r="E35" s="514"/>
      <c r="F35" s="58" t="s">
        <v>13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203">
        <v>17</v>
      </c>
      <c r="S35" s="203">
        <v>18</v>
      </c>
      <c r="T35" s="203">
        <v>17</v>
      </c>
      <c r="U35" s="203">
        <v>17</v>
      </c>
      <c r="V35" s="203">
        <v>15</v>
      </c>
      <c r="W35" s="62">
        <v>15</v>
      </c>
    </row>
    <row r="36" spans="3:23" ht="12.75" customHeight="1">
      <c r="C36" s="22"/>
      <c r="D36" s="109"/>
      <c r="E36" s="110" t="s">
        <v>198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219">
        <v>9157.77</v>
      </c>
      <c r="S36" s="219">
        <v>8603.18</v>
      </c>
      <c r="T36" s="219">
        <v>8177.13</v>
      </c>
      <c r="U36" s="219">
        <v>7951.88</v>
      </c>
      <c r="V36" s="219">
        <v>7843.480000000004</v>
      </c>
      <c r="W36" s="99">
        <v>7823.57</v>
      </c>
    </row>
    <row r="37" spans="3:23" ht="12.75" customHeight="1">
      <c r="C37" s="22"/>
      <c r="D37" s="119"/>
      <c r="E37" s="485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199">
        <v>7491.659999999994</v>
      </c>
      <c r="S37" s="199">
        <v>7050.84</v>
      </c>
      <c r="T37" s="199">
        <v>6672.1</v>
      </c>
      <c r="U37" s="199">
        <v>6453.32</v>
      </c>
      <c r="V37" s="199">
        <v>6344.2000000000035</v>
      </c>
      <c r="W37" s="35">
        <v>6315.35</v>
      </c>
    </row>
    <row r="38" spans="3:23" ht="12.75" customHeight="1">
      <c r="C38" s="22"/>
      <c r="D38" s="29"/>
      <c r="E38" s="513"/>
      <c r="F38" s="490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200">
        <v>33.4</v>
      </c>
      <c r="S38" s="200">
        <v>30</v>
      </c>
      <c r="T38" s="200">
        <v>30</v>
      </c>
      <c r="U38" s="200">
        <v>28</v>
      </c>
      <c r="V38" s="200">
        <v>28</v>
      </c>
      <c r="W38" s="41">
        <v>30</v>
      </c>
    </row>
    <row r="39" spans="3:23" ht="12.75" customHeight="1">
      <c r="C39" s="22"/>
      <c r="D39" s="29"/>
      <c r="E39" s="513"/>
      <c r="F39" s="488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201">
        <v>53</v>
      </c>
      <c r="S39" s="201">
        <v>52</v>
      </c>
      <c r="T39" s="201">
        <v>54</v>
      </c>
      <c r="U39" s="201">
        <v>54</v>
      </c>
      <c r="V39" s="201">
        <v>55</v>
      </c>
      <c r="W39" s="47">
        <v>55</v>
      </c>
    </row>
    <row r="40" spans="3:23" ht="12.75" customHeight="1">
      <c r="C40" s="22"/>
      <c r="D40" s="29"/>
      <c r="E40" s="513"/>
      <c r="F40" s="488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201">
        <v>27</v>
      </c>
      <c r="S40" s="201">
        <v>26</v>
      </c>
      <c r="T40" s="201">
        <v>26</v>
      </c>
      <c r="U40" s="201">
        <v>26</v>
      </c>
      <c r="V40" s="201">
        <v>27</v>
      </c>
      <c r="W40" s="47">
        <v>31</v>
      </c>
    </row>
    <row r="41" spans="3:23" ht="12.75" customHeight="1">
      <c r="C41" s="22"/>
      <c r="D41" s="29"/>
      <c r="E41" s="513"/>
      <c r="F41" s="489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202">
        <v>7378.26</v>
      </c>
      <c r="S41" s="202">
        <v>6942.84</v>
      </c>
      <c r="T41" s="202">
        <v>6562.1</v>
      </c>
      <c r="U41" s="202">
        <v>6345.32</v>
      </c>
      <c r="V41" s="202">
        <v>6234.200000000003</v>
      </c>
      <c r="W41" s="52">
        <v>6199.35</v>
      </c>
    </row>
    <row r="42" spans="3:23" ht="12.75" customHeight="1">
      <c r="C42" s="22"/>
      <c r="D42" s="29"/>
      <c r="E42" s="513"/>
      <c r="F42" s="30" t="s">
        <v>192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199">
        <v>1587.12</v>
      </c>
      <c r="S42" s="199">
        <v>1471.58</v>
      </c>
      <c r="T42" s="199">
        <v>1423.77</v>
      </c>
      <c r="U42" s="199">
        <v>1414.84</v>
      </c>
      <c r="V42" s="199">
        <v>1413.9700000000005</v>
      </c>
      <c r="W42" s="35">
        <v>1420.98</v>
      </c>
    </row>
    <row r="43" spans="3:23" ht="12.75" customHeight="1" thickBot="1">
      <c r="C43" s="22"/>
      <c r="D43" s="56"/>
      <c r="E43" s="514"/>
      <c r="F43" s="57" t="s">
        <v>13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203">
        <v>78.99</v>
      </c>
      <c r="S43" s="203">
        <v>80.76</v>
      </c>
      <c r="T43" s="203">
        <v>81.26</v>
      </c>
      <c r="U43" s="203">
        <v>83.72</v>
      </c>
      <c r="V43" s="203">
        <v>85.31</v>
      </c>
      <c r="W43" s="62">
        <v>87.24</v>
      </c>
    </row>
    <row r="44" spans="4:23" ht="13.5">
      <c r="D44" s="75" t="s">
        <v>91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63" t="s">
        <v>185</v>
      </c>
    </row>
    <row r="45" spans="4:23" ht="12.75">
      <c r="D45" s="64" t="s">
        <v>1</v>
      </c>
      <c r="E45" s="484" t="s">
        <v>148</v>
      </c>
      <c r="F45" s="484"/>
      <c r="G45" s="484"/>
      <c r="H45" s="484"/>
      <c r="I45" s="484"/>
      <c r="J45" s="484"/>
      <c r="K45" s="484"/>
      <c r="L45" s="484"/>
      <c r="M45" s="484"/>
      <c r="N45" s="484"/>
      <c r="O45" s="484"/>
      <c r="P45" s="484"/>
      <c r="Q45" s="484"/>
      <c r="R45" s="484"/>
      <c r="S45" s="484"/>
      <c r="T45" s="484"/>
      <c r="U45" s="484"/>
      <c r="V45" s="484"/>
      <c r="W45" s="484"/>
    </row>
  </sheetData>
  <sheetProtection/>
  <mergeCells count="24">
    <mergeCell ref="V7:V10"/>
    <mergeCell ref="U7:U10"/>
    <mergeCell ref="E45:W45"/>
    <mergeCell ref="N7:N10"/>
    <mergeCell ref="W7:W10"/>
    <mergeCell ref="J7:J10"/>
    <mergeCell ref="K7:K10"/>
    <mergeCell ref="L7:L10"/>
    <mergeCell ref="E37:E43"/>
    <mergeCell ref="E29:E35"/>
    <mergeCell ref="T7:T10"/>
    <mergeCell ref="F38:F41"/>
    <mergeCell ref="E13:E19"/>
    <mergeCell ref="D7:I11"/>
    <mergeCell ref="F14:F17"/>
    <mergeCell ref="F30:F33"/>
    <mergeCell ref="E21:E27"/>
    <mergeCell ref="S7:S10"/>
    <mergeCell ref="Q7:Q10"/>
    <mergeCell ref="M7:M10"/>
    <mergeCell ref="F22:F25"/>
    <mergeCell ref="R7:R10"/>
    <mergeCell ref="P7:P10"/>
    <mergeCell ref="O7:O10"/>
  </mergeCells>
  <conditionalFormatting sqref="W44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J87"/>
  <sheetViews>
    <sheetView showGridLines="0" zoomScale="90" zoomScaleNormal="90" zoomScalePageLayoutView="0" workbookViewId="0" topLeftCell="C12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32" width="10.25390625" style="66" customWidth="1"/>
    <col min="33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93</v>
      </c>
      <c r="E4" s="68"/>
      <c r="F4" s="68"/>
      <c r="G4" s="68"/>
      <c r="H4" s="16" t="s">
        <v>150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18</v>
      </c>
      <c r="D5" s="17" t="s">
        <v>207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59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494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495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495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495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thickBot="1" thickTop="1">
      <c r="C12" s="22"/>
      <c r="D12" s="104" t="s">
        <v>60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</row>
    <row r="13" spans="3:36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219">
        <v>329773</v>
      </c>
      <c r="S13" s="219">
        <v>309575</v>
      </c>
      <c r="T13" s="219">
        <v>293782</v>
      </c>
      <c r="U13" s="219">
        <v>285118</v>
      </c>
      <c r="V13" s="219">
        <v>278625</v>
      </c>
      <c r="W13" s="99">
        <v>276877</v>
      </c>
      <c r="AD13" s="342"/>
      <c r="AE13" s="342"/>
      <c r="AF13" s="342"/>
      <c r="AG13" s="342"/>
      <c r="AH13" s="342"/>
      <c r="AI13" s="342"/>
      <c r="AJ13" s="342"/>
    </row>
    <row r="14" spans="3:35" ht="12.75" customHeight="1">
      <c r="C14" s="22"/>
      <c r="D14" s="29"/>
      <c r="E14" s="486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199">
        <v>282753</v>
      </c>
      <c r="S14" s="199">
        <v>265517</v>
      </c>
      <c r="T14" s="199">
        <v>251451</v>
      </c>
      <c r="U14" s="199">
        <v>242601</v>
      </c>
      <c r="V14" s="199">
        <v>236092</v>
      </c>
      <c r="W14" s="35">
        <v>232868</v>
      </c>
      <c r="AD14" s="342"/>
      <c r="AE14" s="342"/>
      <c r="AF14" s="342"/>
      <c r="AG14" s="342"/>
      <c r="AH14" s="342"/>
      <c r="AI14" s="342"/>
    </row>
    <row r="15" spans="3:35" ht="12.75" customHeight="1">
      <c r="C15" s="22"/>
      <c r="D15" s="29"/>
      <c r="E15" s="505"/>
      <c r="F15" s="490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200">
        <v>1480</v>
      </c>
      <c r="S15" s="200">
        <v>1359</v>
      </c>
      <c r="T15" s="200">
        <v>1288</v>
      </c>
      <c r="U15" s="200">
        <v>1195</v>
      </c>
      <c r="V15" s="200">
        <v>1217</v>
      </c>
      <c r="W15" s="41">
        <v>1179</v>
      </c>
      <c r="AD15" s="342"/>
      <c r="AE15" s="342"/>
      <c r="AF15" s="342"/>
      <c r="AG15" s="342"/>
      <c r="AH15" s="342"/>
      <c r="AI15" s="342"/>
    </row>
    <row r="16" spans="3:35" ht="12.75" customHeight="1">
      <c r="C16" s="22"/>
      <c r="D16" s="29"/>
      <c r="E16" s="505"/>
      <c r="F16" s="488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201">
        <v>1597</v>
      </c>
      <c r="S16" s="201">
        <v>1520</v>
      </c>
      <c r="T16" s="201">
        <v>1540</v>
      </c>
      <c r="U16" s="201">
        <v>1566</v>
      </c>
      <c r="V16" s="201">
        <v>1578</v>
      </c>
      <c r="W16" s="47">
        <v>1525</v>
      </c>
      <c r="AD16" s="342"/>
      <c r="AE16" s="342"/>
      <c r="AF16" s="342"/>
      <c r="AG16" s="342"/>
      <c r="AH16" s="342"/>
      <c r="AI16" s="342"/>
    </row>
    <row r="17" spans="3:35" ht="12.75">
      <c r="C17" s="22"/>
      <c r="D17" s="29"/>
      <c r="E17" s="505"/>
      <c r="F17" s="511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201">
        <v>966</v>
      </c>
      <c r="S17" s="201">
        <v>981</v>
      </c>
      <c r="T17" s="201">
        <v>1083</v>
      </c>
      <c r="U17" s="201">
        <v>1104</v>
      </c>
      <c r="V17" s="201">
        <v>1143</v>
      </c>
      <c r="W17" s="47">
        <v>1264</v>
      </c>
      <c r="AD17" s="342"/>
      <c r="AE17" s="342"/>
      <c r="AF17" s="342"/>
      <c r="AG17" s="342"/>
      <c r="AH17" s="342"/>
      <c r="AI17" s="342"/>
    </row>
    <row r="18" spans="3:35" ht="12.75">
      <c r="C18" s="22"/>
      <c r="D18" s="29"/>
      <c r="E18" s="505"/>
      <c r="F18" s="512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202">
        <v>278710</v>
      </c>
      <c r="S18" s="202">
        <v>261657</v>
      </c>
      <c r="T18" s="202">
        <v>247540</v>
      </c>
      <c r="U18" s="202">
        <v>238736</v>
      </c>
      <c r="V18" s="202">
        <v>232154</v>
      </c>
      <c r="W18" s="52">
        <v>228900</v>
      </c>
      <c r="AD18" s="342"/>
      <c r="AE18" s="342"/>
      <c r="AF18" s="342"/>
      <c r="AG18" s="342"/>
      <c r="AH18" s="342"/>
      <c r="AI18" s="342"/>
    </row>
    <row r="19" spans="3:35" ht="12.75">
      <c r="C19" s="22"/>
      <c r="D19" s="29"/>
      <c r="E19" s="505"/>
      <c r="F19" s="30" t="s">
        <v>192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199">
        <v>44601</v>
      </c>
      <c r="S19" s="199">
        <v>41505</v>
      </c>
      <c r="T19" s="199">
        <v>39754</v>
      </c>
      <c r="U19" s="199">
        <v>39864</v>
      </c>
      <c r="V19" s="199">
        <v>39834</v>
      </c>
      <c r="W19" s="35">
        <v>41210</v>
      </c>
      <c r="AD19" s="342"/>
      <c r="AE19" s="342"/>
      <c r="AF19" s="342"/>
      <c r="AG19" s="342"/>
      <c r="AH19" s="342"/>
      <c r="AI19" s="342"/>
    </row>
    <row r="20" spans="3:35" ht="13.5" thickBot="1">
      <c r="C20" s="22"/>
      <c r="D20" s="56"/>
      <c r="E20" s="506"/>
      <c r="F20" s="57" t="s">
        <v>13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203">
        <v>2419</v>
      </c>
      <c r="S20" s="203">
        <v>2553</v>
      </c>
      <c r="T20" s="203">
        <v>2577</v>
      </c>
      <c r="U20" s="203">
        <v>2653</v>
      </c>
      <c r="V20" s="203">
        <v>2699</v>
      </c>
      <c r="W20" s="62">
        <v>2799</v>
      </c>
      <c r="AD20" s="342"/>
      <c r="AE20" s="342"/>
      <c r="AF20" s="342"/>
      <c r="AG20" s="342"/>
      <c r="AH20" s="342"/>
      <c r="AI20" s="342"/>
    </row>
    <row r="21" spans="3:35" ht="12.75">
      <c r="C21" s="22"/>
      <c r="D21" s="109"/>
      <c r="E21" s="110" t="s">
        <v>134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219">
        <v>319162</v>
      </c>
      <c r="S21" s="219">
        <v>298977</v>
      </c>
      <c r="T21" s="219">
        <v>282901</v>
      </c>
      <c r="U21" s="219">
        <v>273960</v>
      </c>
      <c r="V21" s="219">
        <v>267732</v>
      </c>
      <c r="W21" s="99">
        <v>265721</v>
      </c>
      <c r="AD21" s="342"/>
      <c r="AE21" s="342"/>
      <c r="AF21" s="342"/>
      <c r="AG21" s="342"/>
      <c r="AH21" s="342"/>
      <c r="AI21" s="342"/>
    </row>
    <row r="22" spans="3:35" ht="12.75" customHeight="1">
      <c r="C22" s="22"/>
      <c r="D22" s="29"/>
      <c r="E22" s="486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199">
        <v>276459</v>
      </c>
      <c r="S22" s="199">
        <v>259527</v>
      </c>
      <c r="T22" s="199">
        <v>245384</v>
      </c>
      <c r="U22" s="199">
        <v>237107</v>
      </c>
      <c r="V22" s="199">
        <v>230780</v>
      </c>
      <c r="W22" s="35">
        <v>227859</v>
      </c>
      <c r="AE22" s="342"/>
      <c r="AF22" s="342"/>
      <c r="AG22" s="342"/>
      <c r="AH22" s="342"/>
      <c r="AI22" s="342"/>
    </row>
    <row r="23" spans="3:35" ht="12.75" customHeight="1">
      <c r="C23" s="22"/>
      <c r="D23" s="29"/>
      <c r="E23" s="505"/>
      <c r="F23" s="490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200">
        <v>1480</v>
      </c>
      <c r="S23" s="200">
        <v>1359</v>
      </c>
      <c r="T23" s="200">
        <v>1288</v>
      </c>
      <c r="U23" s="200">
        <v>1195</v>
      </c>
      <c r="V23" s="200">
        <v>1217</v>
      </c>
      <c r="W23" s="41">
        <v>1179</v>
      </c>
      <c r="AE23" s="342"/>
      <c r="AF23" s="342"/>
      <c r="AG23" s="342"/>
      <c r="AH23" s="342"/>
      <c r="AI23" s="342"/>
    </row>
    <row r="24" spans="3:35" ht="12.75" customHeight="1">
      <c r="C24" s="22"/>
      <c r="D24" s="29"/>
      <c r="E24" s="505"/>
      <c r="F24" s="488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201">
        <v>1597</v>
      </c>
      <c r="S24" s="201">
        <v>1520</v>
      </c>
      <c r="T24" s="201">
        <v>1540</v>
      </c>
      <c r="U24" s="201">
        <v>1566</v>
      </c>
      <c r="V24" s="201">
        <v>1563</v>
      </c>
      <c r="W24" s="47">
        <v>1519</v>
      </c>
      <c r="AD24" s="342"/>
      <c r="AE24" s="342"/>
      <c r="AF24" s="342"/>
      <c r="AG24" s="342"/>
      <c r="AH24" s="342"/>
      <c r="AI24" s="342"/>
    </row>
    <row r="25" spans="3:35" ht="12.75">
      <c r="C25" s="22"/>
      <c r="D25" s="29"/>
      <c r="E25" s="505"/>
      <c r="F25" s="511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201">
        <v>755</v>
      </c>
      <c r="S25" s="201">
        <v>762</v>
      </c>
      <c r="T25" s="201">
        <v>703</v>
      </c>
      <c r="U25" s="201">
        <v>711</v>
      </c>
      <c r="V25" s="201">
        <v>710</v>
      </c>
      <c r="W25" s="47">
        <v>789</v>
      </c>
      <c r="AD25" s="342"/>
      <c r="AE25" s="342"/>
      <c r="AF25" s="342"/>
      <c r="AG25" s="342"/>
      <c r="AH25" s="342"/>
      <c r="AI25" s="342"/>
    </row>
    <row r="26" spans="3:35" ht="12.75">
      <c r="C26" s="22"/>
      <c r="D26" s="29"/>
      <c r="E26" s="505"/>
      <c r="F26" s="512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202">
        <v>272627</v>
      </c>
      <c r="S26" s="202">
        <v>255886</v>
      </c>
      <c r="T26" s="202">
        <v>241853</v>
      </c>
      <c r="U26" s="202">
        <v>233635</v>
      </c>
      <c r="V26" s="202">
        <v>227290</v>
      </c>
      <c r="W26" s="52">
        <v>224372</v>
      </c>
      <c r="AD26" s="342"/>
      <c r="AE26" s="342"/>
      <c r="AF26" s="342"/>
      <c r="AG26" s="342"/>
      <c r="AH26" s="342"/>
      <c r="AI26" s="342"/>
    </row>
    <row r="27" spans="3:35" ht="12.75">
      <c r="C27" s="22"/>
      <c r="D27" s="29"/>
      <c r="E27" s="505"/>
      <c r="F27" s="30" t="s">
        <v>192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199">
        <v>40391</v>
      </c>
      <c r="S27" s="199">
        <v>37113</v>
      </c>
      <c r="T27" s="199">
        <v>35185</v>
      </c>
      <c r="U27" s="199">
        <v>34518</v>
      </c>
      <c r="V27" s="199">
        <v>34587</v>
      </c>
      <c r="W27" s="35">
        <v>35415</v>
      </c>
      <c r="AD27" s="342"/>
      <c r="AE27" s="342"/>
      <c r="AF27" s="342"/>
      <c r="AG27" s="342"/>
      <c r="AH27" s="342"/>
      <c r="AI27" s="342"/>
    </row>
    <row r="28" spans="3:35" ht="13.5" thickBot="1">
      <c r="C28" s="22"/>
      <c r="D28" s="56"/>
      <c r="E28" s="506"/>
      <c r="F28" s="57" t="s">
        <v>13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203">
        <v>2312</v>
      </c>
      <c r="S28" s="203">
        <v>2337</v>
      </c>
      <c r="T28" s="203">
        <v>2332</v>
      </c>
      <c r="U28" s="203">
        <v>2335</v>
      </c>
      <c r="V28" s="203">
        <v>2365</v>
      </c>
      <c r="W28" s="62">
        <v>2447</v>
      </c>
      <c r="AD28" s="342"/>
      <c r="AE28" s="342"/>
      <c r="AF28" s="342"/>
      <c r="AG28" s="342"/>
      <c r="AH28" s="342"/>
      <c r="AI28" s="342"/>
    </row>
    <row r="29" spans="3:35" ht="12.75">
      <c r="C29" s="22"/>
      <c r="D29" s="109"/>
      <c r="E29" s="110" t="s">
        <v>119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219">
        <v>10611</v>
      </c>
      <c r="S29" s="219">
        <v>10598</v>
      </c>
      <c r="T29" s="219">
        <v>10881</v>
      </c>
      <c r="U29" s="219">
        <v>11158</v>
      </c>
      <c r="V29" s="219">
        <v>10893</v>
      </c>
      <c r="W29" s="99">
        <v>11156</v>
      </c>
      <c r="AD29" s="342"/>
      <c r="AE29" s="342"/>
      <c r="AF29" s="342"/>
      <c r="AG29" s="342"/>
      <c r="AH29" s="342"/>
      <c r="AI29" s="342"/>
    </row>
    <row r="30" spans="3:35" ht="12.75" customHeight="1">
      <c r="C30" s="22"/>
      <c r="D30" s="29"/>
      <c r="E30" s="485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199">
        <v>6294</v>
      </c>
      <c r="S30" s="199">
        <v>5990</v>
      </c>
      <c r="T30" s="199">
        <v>6067</v>
      </c>
      <c r="U30" s="199">
        <v>5494</v>
      </c>
      <c r="V30" s="199">
        <v>5312</v>
      </c>
      <c r="W30" s="35">
        <v>5009</v>
      </c>
      <c r="AD30" s="342"/>
      <c r="AE30" s="342"/>
      <c r="AF30" s="342"/>
      <c r="AG30" s="342"/>
      <c r="AH30" s="342"/>
      <c r="AI30" s="342"/>
    </row>
    <row r="31" spans="3:35" ht="12.75" customHeight="1">
      <c r="C31" s="22"/>
      <c r="D31" s="29"/>
      <c r="E31" s="513"/>
      <c r="F31" s="490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0">
        <v>0</v>
      </c>
      <c r="W31" s="41">
        <v>0</v>
      </c>
      <c r="AD31" s="342"/>
      <c r="AE31" s="342"/>
      <c r="AF31" s="342"/>
      <c r="AG31" s="342"/>
      <c r="AH31" s="342"/>
      <c r="AI31" s="342"/>
    </row>
    <row r="32" spans="3:35" ht="12.75" customHeight="1">
      <c r="C32" s="22"/>
      <c r="D32" s="29"/>
      <c r="E32" s="513"/>
      <c r="F32" s="488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201">
        <v>15</v>
      </c>
      <c r="W32" s="47">
        <v>6</v>
      </c>
      <c r="AD32" s="342"/>
      <c r="AE32" s="342"/>
      <c r="AF32" s="342"/>
      <c r="AG32" s="342"/>
      <c r="AH32" s="342"/>
      <c r="AI32" s="342"/>
    </row>
    <row r="33" spans="3:35" ht="12.75">
      <c r="C33" s="22"/>
      <c r="D33" s="29"/>
      <c r="E33" s="513"/>
      <c r="F33" s="511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201">
        <v>211</v>
      </c>
      <c r="S33" s="201">
        <v>219</v>
      </c>
      <c r="T33" s="201">
        <v>380</v>
      </c>
      <c r="U33" s="201">
        <v>393</v>
      </c>
      <c r="V33" s="201">
        <v>433</v>
      </c>
      <c r="W33" s="47">
        <v>475</v>
      </c>
      <c r="AD33" s="342"/>
      <c r="AE33" s="342"/>
      <c r="AF33" s="342"/>
      <c r="AG33" s="342"/>
      <c r="AH33" s="342"/>
      <c r="AI33" s="342"/>
    </row>
    <row r="34" spans="3:35" ht="12.75">
      <c r="C34" s="22"/>
      <c r="D34" s="29"/>
      <c r="E34" s="513"/>
      <c r="F34" s="512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202">
        <v>6083</v>
      </c>
      <c r="S34" s="202">
        <v>5771</v>
      </c>
      <c r="T34" s="202">
        <v>5687</v>
      </c>
      <c r="U34" s="202">
        <v>5101</v>
      </c>
      <c r="V34" s="202">
        <v>4864</v>
      </c>
      <c r="W34" s="52">
        <v>4528</v>
      </c>
      <c r="AD34" s="342"/>
      <c r="AE34" s="342"/>
      <c r="AF34" s="342"/>
      <c r="AG34" s="342"/>
      <c r="AH34" s="342"/>
      <c r="AI34" s="342"/>
    </row>
    <row r="35" spans="3:35" ht="12.75">
      <c r="C35" s="22"/>
      <c r="D35" s="29"/>
      <c r="E35" s="513"/>
      <c r="F35" s="30" t="s">
        <v>192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199">
        <v>4210</v>
      </c>
      <c r="S35" s="199">
        <v>4392</v>
      </c>
      <c r="T35" s="199">
        <v>4569</v>
      </c>
      <c r="U35" s="199">
        <v>5346</v>
      </c>
      <c r="V35" s="199">
        <v>5247</v>
      </c>
      <c r="W35" s="35">
        <v>5795</v>
      </c>
      <c r="AD35" s="342"/>
      <c r="AE35" s="342"/>
      <c r="AF35" s="342"/>
      <c r="AG35" s="342"/>
      <c r="AH35" s="342"/>
      <c r="AI35" s="342"/>
    </row>
    <row r="36" spans="3:35" ht="13.5" thickBot="1">
      <c r="C36" s="22"/>
      <c r="D36" s="56"/>
      <c r="E36" s="514"/>
      <c r="F36" s="57" t="s">
        <v>13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203">
        <v>107</v>
      </c>
      <c r="S36" s="203">
        <v>216</v>
      </c>
      <c r="T36" s="203">
        <v>245</v>
      </c>
      <c r="U36" s="203">
        <v>318</v>
      </c>
      <c r="V36" s="203">
        <v>334</v>
      </c>
      <c r="W36" s="62">
        <v>352</v>
      </c>
      <c r="AD36" s="342"/>
      <c r="AE36" s="342"/>
      <c r="AF36" s="342"/>
      <c r="AG36" s="342"/>
      <c r="AH36" s="342"/>
      <c r="AI36" s="342"/>
    </row>
    <row r="37" spans="3:35" ht="13.5" thickBot="1">
      <c r="C37" s="22"/>
      <c r="D37" s="104" t="s">
        <v>61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AD37" s="342"/>
      <c r="AE37" s="342"/>
      <c r="AF37" s="342"/>
      <c r="AG37" s="342"/>
      <c r="AH37" s="342"/>
      <c r="AI37" s="342"/>
    </row>
    <row r="38" spans="3:35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219">
        <v>88596</v>
      </c>
      <c r="S38" s="219">
        <v>84704</v>
      </c>
      <c r="T38" s="219">
        <v>83760</v>
      </c>
      <c r="U38" s="219">
        <v>83544</v>
      </c>
      <c r="V38" s="219">
        <v>82294</v>
      </c>
      <c r="W38" s="99">
        <v>81943</v>
      </c>
      <c r="AD38" s="342"/>
      <c r="AE38" s="342"/>
      <c r="AF38" s="342"/>
      <c r="AG38" s="342"/>
      <c r="AH38" s="342"/>
      <c r="AI38" s="342"/>
    </row>
    <row r="39" spans="3:35" ht="12.75">
      <c r="C39" s="22"/>
      <c r="D39" s="29"/>
      <c r="E39" s="486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199">
        <v>76901</v>
      </c>
      <c r="S39" s="199">
        <v>73040</v>
      </c>
      <c r="T39" s="199">
        <v>71845</v>
      </c>
      <c r="U39" s="199">
        <v>70624</v>
      </c>
      <c r="V39" s="199">
        <v>69635</v>
      </c>
      <c r="W39" s="35">
        <v>68639</v>
      </c>
      <c r="AD39" s="342"/>
      <c r="AE39" s="342"/>
      <c r="AF39" s="342"/>
      <c r="AG39" s="342"/>
      <c r="AH39" s="342"/>
      <c r="AI39" s="342"/>
    </row>
    <row r="40" spans="3:35" ht="12.75" customHeight="1">
      <c r="C40" s="22"/>
      <c r="D40" s="29"/>
      <c r="E40" s="505"/>
      <c r="F40" s="490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200">
        <v>600</v>
      </c>
      <c r="S40" s="200">
        <v>495</v>
      </c>
      <c r="T40" s="200">
        <v>432</v>
      </c>
      <c r="U40" s="200">
        <v>425</v>
      </c>
      <c r="V40" s="200">
        <v>449</v>
      </c>
      <c r="W40" s="41">
        <v>430</v>
      </c>
      <c r="AD40" s="342"/>
      <c r="AE40" s="342"/>
      <c r="AF40" s="342"/>
      <c r="AG40" s="342"/>
      <c r="AH40" s="342"/>
      <c r="AI40" s="342"/>
    </row>
    <row r="41" spans="3:35" ht="12.75">
      <c r="C41" s="22"/>
      <c r="D41" s="29"/>
      <c r="E41" s="505"/>
      <c r="F41" s="488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201">
        <v>438</v>
      </c>
      <c r="S41" s="201">
        <v>451</v>
      </c>
      <c r="T41" s="201">
        <v>515</v>
      </c>
      <c r="U41" s="201">
        <v>471</v>
      </c>
      <c r="V41" s="201">
        <v>446</v>
      </c>
      <c r="W41" s="47">
        <v>431</v>
      </c>
      <c r="AD41" s="342"/>
      <c r="AE41" s="342"/>
      <c r="AF41" s="342"/>
      <c r="AG41" s="342"/>
      <c r="AH41" s="342"/>
      <c r="AI41" s="342"/>
    </row>
    <row r="42" spans="3:35" ht="12.75">
      <c r="C42" s="22"/>
      <c r="D42" s="29"/>
      <c r="E42" s="505"/>
      <c r="F42" s="488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201">
        <v>268</v>
      </c>
      <c r="S42" s="201">
        <v>319</v>
      </c>
      <c r="T42" s="201">
        <v>315</v>
      </c>
      <c r="U42" s="201">
        <v>290</v>
      </c>
      <c r="V42" s="201">
        <v>288</v>
      </c>
      <c r="W42" s="47">
        <v>324</v>
      </c>
      <c r="AD42" s="342"/>
      <c r="AE42" s="342"/>
      <c r="AF42" s="342"/>
      <c r="AG42" s="342"/>
      <c r="AH42" s="342"/>
      <c r="AI42" s="342"/>
    </row>
    <row r="43" spans="3:35" ht="12.75">
      <c r="C43" s="22"/>
      <c r="D43" s="29"/>
      <c r="E43" s="505"/>
      <c r="F43" s="489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202">
        <v>75595</v>
      </c>
      <c r="S43" s="202">
        <v>71775</v>
      </c>
      <c r="T43" s="202">
        <v>70583</v>
      </c>
      <c r="U43" s="202">
        <v>69438</v>
      </c>
      <c r="V43" s="202">
        <v>68452</v>
      </c>
      <c r="W43" s="52">
        <v>67454</v>
      </c>
      <c r="AD43" s="342"/>
      <c r="AE43" s="342"/>
      <c r="AF43" s="342"/>
      <c r="AG43" s="342"/>
      <c r="AH43" s="342"/>
      <c r="AI43" s="342"/>
    </row>
    <row r="44" spans="3:35" ht="12.75">
      <c r="C44" s="22"/>
      <c r="D44" s="29"/>
      <c r="E44" s="505"/>
      <c r="F44" s="30" t="s">
        <v>192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199">
        <v>11006</v>
      </c>
      <c r="S44" s="199">
        <v>10842</v>
      </c>
      <c r="T44" s="199">
        <v>11146</v>
      </c>
      <c r="U44" s="199">
        <v>12052</v>
      </c>
      <c r="V44" s="199">
        <v>11832</v>
      </c>
      <c r="W44" s="35">
        <v>12431</v>
      </c>
      <c r="AD44" s="342"/>
      <c r="AE44" s="342"/>
      <c r="AF44" s="342"/>
      <c r="AG44" s="342"/>
      <c r="AH44" s="342"/>
      <c r="AI44" s="342"/>
    </row>
    <row r="45" spans="3:35" ht="13.5" thickBot="1">
      <c r="C45" s="22"/>
      <c r="D45" s="56"/>
      <c r="E45" s="506"/>
      <c r="F45" s="57" t="s">
        <v>13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203">
        <v>689</v>
      </c>
      <c r="S45" s="203">
        <v>822</v>
      </c>
      <c r="T45" s="203">
        <v>769</v>
      </c>
      <c r="U45" s="203">
        <v>868</v>
      </c>
      <c r="V45" s="203">
        <v>827</v>
      </c>
      <c r="W45" s="62">
        <v>873</v>
      </c>
      <c r="AD45" s="342"/>
      <c r="AE45" s="342"/>
      <c r="AF45" s="342"/>
      <c r="AG45" s="342"/>
      <c r="AH45" s="342"/>
      <c r="AI45" s="342"/>
    </row>
    <row r="46" spans="3:35" ht="12.75">
      <c r="C46" s="22"/>
      <c r="D46" s="109"/>
      <c r="E46" s="110" t="s">
        <v>134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219">
        <v>85213</v>
      </c>
      <c r="S46" s="219">
        <v>81325</v>
      </c>
      <c r="T46" s="219">
        <v>80225</v>
      </c>
      <c r="U46" s="219">
        <v>79874</v>
      </c>
      <c r="V46" s="219">
        <v>78729</v>
      </c>
      <c r="W46" s="99">
        <v>78201</v>
      </c>
      <c r="AD46" s="342"/>
      <c r="AE46" s="342"/>
      <c r="AF46" s="342"/>
      <c r="AG46" s="342"/>
      <c r="AH46" s="342"/>
      <c r="AI46" s="342"/>
    </row>
    <row r="47" spans="3:35" ht="12.75">
      <c r="C47" s="22"/>
      <c r="D47" s="29"/>
      <c r="E47" s="486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199">
        <v>74848</v>
      </c>
      <c r="S47" s="199">
        <v>70956</v>
      </c>
      <c r="T47" s="199">
        <v>69700</v>
      </c>
      <c r="U47" s="199">
        <v>68875</v>
      </c>
      <c r="V47" s="199">
        <v>67749</v>
      </c>
      <c r="W47" s="35">
        <v>66954</v>
      </c>
      <c r="AD47" s="342"/>
      <c r="AE47" s="342"/>
      <c r="AF47" s="342"/>
      <c r="AG47" s="342"/>
      <c r="AH47" s="342"/>
      <c r="AI47" s="342"/>
    </row>
    <row r="48" spans="3:35" ht="12.75">
      <c r="C48" s="22"/>
      <c r="D48" s="29"/>
      <c r="E48" s="505"/>
      <c r="F48" s="490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200">
        <v>600</v>
      </c>
      <c r="S48" s="200">
        <v>495</v>
      </c>
      <c r="T48" s="200">
        <v>432</v>
      </c>
      <c r="U48" s="200">
        <v>425</v>
      </c>
      <c r="V48" s="200">
        <v>449</v>
      </c>
      <c r="W48" s="41">
        <v>430</v>
      </c>
      <c r="AD48" s="342"/>
      <c r="AE48" s="342"/>
      <c r="AF48" s="342"/>
      <c r="AG48" s="342"/>
      <c r="AH48" s="342"/>
      <c r="AI48" s="342"/>
    </row>
    <row r="49" spans="3:35" ht="12.75">
      <c r="C49" s="22"/>
      <c r="D49" s="29"/>
      <c r="E49" s="505"/>
      <c r="F49" s="488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201">
        <v>438</v>
      </c>
      <c r="S49" s="201">
        <v>451</v>
      </c>
      <c r="T49" s="201">
        <v>515</v>
      </c>
      <c r="U49" s="201">
        <v>471</v>
      </c>
      <c r="V49" s="201">
        <v>431</v>
      </c>
      <c r="W49" s="47">
        <v>429</v>
      </c>
      <c r="AD49" s="342"/>
      <c r="AE49" s="342"/>
      <c r="AF49" s="342"/>
      <c r="AG49" s="342"/>
      <c r="AH49" s="342"/>
      <c r="AI49" s="342"/>
    </row>
    <row r="50" spans="3:35" ht="12.75">
      <c r="C50" s="22"/>
      <c r="D50" s="29"/>
      <c r="E50" s="505"/>
      <c r="F50" s="511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201">
        <v>194</v>
      </c>
      <c r="S50" s="201">
        <v>227</v>
      </c>
      <c r="T50" s="201">
        <v>212</v>
      </c>
      <c r="U50" s="201">
        <v>211</v>
      </c>
      <c r="V50" s="201">
        <v>205</v>
      </c>
      <c r="W50" s="47">
        <v>268</v>
      </c>
      <c r="AD50" s="342"/>
      <c r="AE50" s="342"/>
      <c r="AF50" s="342"/>
      <c r="AG50" s="342"/>
      <c r="AH50" s="342"/>
      <c r="AI50" s="342"/>
    </row>
    <row r="51" spans="3:35" ht="12.75">
      <c r="C51" s="22"/>
      <c r="D51" s="29"/>
      <c r="E51" s="505"/>
      <c r="F51" s="512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202">
        <v>73616</v>
      </c>
      <c r="S51" s="202">
        <v>69783</v>
      </c>
      <c r="T51" s="202">
        <v>68541</v>
      </c>
      <c r="U51" s="202">
        <v>67768</v>
      </c>
      <c r="V51" s="202">
        <v>66664</v>
      </c>
      <c r="W51" s="52">
        <v>65827</v>
      </c>
      <c r="AD51" s="342"/>
      <c r="AE51" s="342"/>
      <c r="AF51" s="342"/>
      <c r="AG51" s="342"/>
      <c r="AH51" s="342"/>
      <c r="AI51" s="342"/>
    </row>
    <row r="52" spans="3:35" ht="12.75">
      <c r="C52" s="22"/>
      <c r="D52" s="29"/>
      <c r="E52" s="505"/>
      <c r="F52" s="30" t="s">
        <v>192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199">
        <v>9737</v>
      </c>
      <c r="S52" s="199">
        <v>9670</v>
      </c>
      <c r="T52" s="199">
        <v>9842</v>
      </c>
      <c r="U52" s="199">
        <v>10266</v>
      </c>
      <c r="V52" s="199">
        <v>10283</v>
      </c>
      <c r="W52" s="35">
        <v>10493</v>
      </c>
      <c r="AD52" s="342"/>
      <c r="AE52" s="342"/>
      <c r="AF52" s="342"/>
      <c r="AG52" s="342"/>
      <c r="AH52" s="342"/>
      <c r="AI52" s="342"/>
    </row>
    <row r="53" spans="3:35" ht="13.5" thickBot="1">
      <c r="C53" s="22"/>
      <c r="D53" s="56"/>
      <c r="E53" s="506"/>
      <c r="F53" s="57" t="s">
        <v>13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203">
        <v>628</v>
      </c>
      <c r="S53" s="203">
        <v>699</v>
      </c>
      <c r="T53" s="203">
        <v>683</v>
      </c>
      <c r="U53" s="203">
        <v>733</v>
      </c>
      <c r="V53" s="203">
        <v>697</v>
      </c>
      <c r="W53" s="62">
        <v>754</v>
      </c>
      <c r="AD53" s="342"/>
      <c r="AE53" s="342"/>
      <c r="AF53" s="342"/>
      <c r="AG53" s="342"/>
      <c r="AH53" s="342"/>
      <c r="AI53" s="342"/>
    </row>
    <row r="54" spans="3:35" ht="12.75">
      <c r="C54" s="22"/>
      <c r="D54" s="109"/>
      <c r="E54" s="110" t="s">
        <v>119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219">
        <v>3383</v>
      </c>
      <c r="S54" s="219">
        <v>3379</v>
      </c>
      <c r="T54" s="219">
        <v>3535</v>
      </c>
      <c r="U54" s="219">
        <v>3670</v>
      </c>
      <c r="V54" s="219">
        <v>3565</v>
      </c>
      <c r="W54" s="99">
        <v>3742</v>
      </c>
      <c r="AD54" s="342"/>
      <c r="AE54" s="342"/>
      <c r="AF54" s="342"/>
      <c r="AG54" s="342"/>
      <c r="AH54" s="342"/>
      <c r="AI54" s="342"/>
    </row>
    <row r="55" spans="3:35" ht="12.75" customHeight="1">
      <c r="C55" s="22"/>
      <c r="D55" s="29"/>
      <c r="E55" s="485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199">
        <v>2053</v>
      </c>
      <c r="S55" s="199">
        <v>2084</v>
      </c>
      <c r="T55" s="199">
        <v>2145</v>
      </c>
      <c r="U55" s="199">
        <v>1749</v>
      </c>
      <c r="V55" s="199">
        <v>1886</v>
      </c>
      <c r="W55" s="35">
        <v>1685</v>
      </c>
      <c r="AD55" s="342"/>
      <c r="AE55" s="342"/>
      <c r="AF55" s="342"/>
      <c r="AG55" s="342"/>
      <c r="AH55" s="342"/>
      <c r="AI55" s="342"/>
    </row>
    <row r="56" spans="3:35" ht="12.75">
      <c r="C56" s="22"/>
      <c r="D56" s="29"/>
      <c r="E56" s="513"/>
      <c r="F56" s="490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200">
        <v>0</v>
      </c>
      <c r="W56" s="41">
        <v>0</v>
      </c>
      <c r="AD56" s="342"/>
      <c r="AE56" s="342"/>
      <c r="AF56" s="342"/>
      <c r="AG56" s="342"/>
      <c r="AH56" s="342"/>
      <c r="AI56" s="342"/>
    </row>
    <row r="57" spans="3:35" ht="12.75">
      <c r="C57" s="22"/>
      <c r="D57" s="29"/>
      <c r="E57" s="513"/>
      <c r="F57" s="488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201">
        <v>15</v>
      </c>
      <c r="W57" s="47">
        <v>2</v>
      </c>
      <c r="AD57" s="342"/>
      <c r="AE57" s="342"/>
      <c r="AF57" s="342"/>
      <c r="AG57" s="342"/>
      <c r="AH57" s="342"/>
      <c r="AI57" s="342"/>
    </row>
    <row r="58" spans="3:35" ht="12.75">
      <c r="C58" s="22"/>
      <c r="D58" s="29"/>
      <c r="E58" s="513"/>
      <c r="F58" s="511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201">
        <v>74</v>
      </c>
      <c r="S58" s="201">
        <v>92</v>
      </c>
      <c r="T58" s="201">
        <v>103</v>
      </c>
      <c r="U58" s="201">
        <v>79</v>
      </c>
      <c r="V58" s="201">
        <v>83</v>
      </c>
      <c r="W58" s="47">
        <v>56</v>
      </c>
      <c r="AD58" s="342"/>
      <c r="AE58" s="342"/>
      <c r="AF58" s="342"/>
      <c r="AG58" s="342"/>
      <c r="AH58" s="342"/>
      <c r="AI58" s="342"/>
    </row>
    <row r="59" spans="3:35" ht="12.75">
      <c r="C59" s="22"/>
      <c r="D59" s="29"/>
      <c r="E59" s="513"/>
      <c r="F59" s="512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202">
        <v>1979</v>
      </c>
      <c r="S59" s="202">
        <v>1992</v>
      </c>
      <c r="T59" s="202">
        <v>2042</v>
      </c>
      <c r="U59" s="202">
        <v>1670</v>
      </c>
      <c r="V59" s="202">
        <v>1788</v>
      </c>
      <c r="W59" s="52">
        <v>1627</v>
      </c>
      <c r="AD59" s="342"/>
      <c r="AE59" s="342"/>
      <c r="AF59" s="342"/>
      <c r="AG59" s="342"/>
      <c r="AH59" s="342"/>
      <c r="AI59" s="342"/>
    </row>
    <row r="60" spans="3:35" ht="12.75">
      <c r="C60" s="22"/>
      <c r="D60" s="29"/>
      <c r="E60" s="513"/>
      <c r="F60" s="30" t="s">
        <v>192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199">
        <v>1269</v>
      </c>
      <c r="S60" s="199">
        <v>1172</v>
      </c>
      <c r="T60" s="199">
        <v>1304</v>
      </c>
      <c r="U60" s="199">
        <v>1786</v>
      </c>
      <c r="V60" s="199">
        <v>1549</v>
      </c>
      <c r="W60" s="35">
        <v>1938</v>
      </c>
      <c r="AD60" s="342"/>
      <c r="AE60" s="342"/>
      <c r="AF60" s="342"/>
      <c r="AG60" s="342"/>
      <c r="AH60" s="342"/>
      <c r="AI60" s="342"/>
    </row>
    <row r="61" spans="3:35" ht="13.5" thickBot="1">
      <c r="C61" s="22"/>
      <c r="D61" s="56"/>
      <c r="E61" s="514"/>
      <c r="F61" s="57" t="s">
        <v>13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203">
        <v>61</v>
      </c>
      <c r="S61" s="203">
        <v>123</v>
      </c>
      <c r="T61" s="203">
        <v>86</v>
      </c>
      <c r="U61" s="203">
        <v>135</v>
      </c>
      <c r="V61" s="203">
        <v>130</v>
      </c>
      <c r="W61" s="62">
        <v>119</v>
      </c>
      <c r="AD61" s="342"/>
      <c r="AE61" s="342"/>
      <c r="AF61" s="342"/>
      <c r="AG61" s="342"/>
      <c r="AH61" s="342"/>
      <c r="AI61" s="342"/>
    </row>
    <row r="62" spans="3:35" ht="13.5" thickBot="1">
      <c r="C62" s="22"/>
      <c r="D62" s="104" t="s">
        <v>62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AD62" s="342"/>
      <c r="AE62" s="342"/>
      <c r="AF62" s="342"/>
      <c r="AG62" s="342"/>
      <c r="AH62" s="342"/>
      <c r="AI62" s="342"/>
    </row>
    <row r="63" spans="3:35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219">
        <v>75113</v>
      </c>
      <c r="S63" s="219">
        <v>71616</v>
      </c>
      <c r="T63" s="219">
        <v>63770</v>
      </c>
      <c r="U63" s="219">
        <v>59693</v>
      </c>
      <c r="V63" s="219">
        <v>55167</v>
      </c>
      <c r="W63" s="338" t="s">
        <v>3</v>
      </c>
      <c r="AD63" s="342"/>
      <c r="AE63" s="342"/>
      <c r="AF63" s="342"/>
      <c r="AG63" s="342"/>
      <c r="AH63" s="342"/>
      <c r="AI63" s="342"/>
    </row>
    <row r="64" spans="3:35" ht="12.75">
      <c r="C64" s="22"/>
      <c r="D64" s="29"/>
      <c r="E64" s="486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199">
        <v>64806</v>
      </c>
      <c r="S64" s="199">
        <v>61566</v>
      </c>
      <c r="T64" s="199">
        <v>54994</v>
      </c>
      <c r="U64" s="199">
        <v>51238</v>
      </c>
      <c r="V64" s="199">
        <v>46935</v>
      </c>
      <c r="W64" s="420" t="s">
        <v>3</v>
      </c>
      <c r="AD64" s="342"/>
      <c r="AE64" s="342"/>
      <c r="AF64" s="342"/>
      <c r="AG64" s="342"/>
      <c r="AH64" s="342"/>
      <c r="AI64" s="342"/>
    </row>
    <row r="65" spans="3:35" ht="12.75">
      <c r="C65" s="22"/>
      <c r="D65" s="29"/>
      <c r="E65" s="505"/>
      <c r="F65" s="490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200">
        <v>267</v>
      </c>
      <c r="S65" s="200">
        <v>248</v>
      </c>
      <c r="T65" s="200">
        <v>287</v>
      </c>
      <c r="U65" s="200">
        <v>233</v>
      </c>
      <c r="V65" s="200">
        <v>201</v>
      </c>
      <c r="W65" s="421" t="s">
        <v>3</v>
      </c>
      <c r="AD65" s="342"/>
      <c r="AE65" s="342"/>
      <c r="AF65" s="342"/>
      <c r="AG65" s="342"/>
      <c r="AH65" s="342"/>
      <c r="AI65" s="342"/>
    </row>
    <row r="66" spans="3:35" ht="12.75">
      <c r="C66" s="22"/>
      <c r="D66" s="29"/>
      <c r="E66" s="505"/>
      <c r="F66" s="488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201">
        <v>376</v>
      </c>
      <c r="S66" s="201">
        <v>340</v>
      </c>
      <c r="T66" s="201">
        <v>296</v>
      </c>
      <c r="U66" s="201">
        <v>283</v>
      </c>
      <c r="V66" s="201">
        <v>288</v>
      </c>
      <c r="W66" s="422" t="s">
        <v>3</v>
      </c>
      <c r="AD66" s="342"/>
      <c r="AE66" s="342"/>
      <c r="AF66" s="342"/>
      <c r="AG66" s="342"/>
      <c r="AH66" s="342"/>
      <c r="AI66" s="342"/>
    </row>
    <row r="67" spans="3:35" ht="12.75">
      <c r="C67" s="22"/>
      <c r="D67" s="29"/>
      <c r="E67" s="505"/>
      <c r="F67" s="511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201">
        <v>277</v>
      </c>
      <c r="S67" s="201">
        <v>208</v>
      </c>
      <c r="T67" s="201">
        <v>263</v>
      </c>
      <c r="U67" s="201">
        <v>266</v>
      </c>
      <c r="V67" s="201">
        <v>278</v>
      </c>
      <c r="W67" s="422" t="s">
        <v>3</v>
      </c>
      <c r="AD67" s="342"/>
      <c r="AE67" s="342"/>
      <c r="AF67" s="342"/>
      <c r="AG67" s="342"/>
      <c r="AH67" s="342"/>
      <c r="AI67" s="342"/>
    </row>
    <row r="68" spans="3:35" ht="12.75">
      <c r="C68" s="22"/>
      <c r="D68" s="29"/>
      <c r="E68" s="505"/>
      <c r="F68" s="512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202">
        <v>63886</v>
      </c>
      <c r="S68" s="202">
        <v>60770</v>
      </c>
      <c r="T68" s="202">
        <v>54148</v>
      </c>
      <c r="U68" s="202">
        <v>50456</v>
      </c>
      <c r="V68" s="202">
        <v>46168</v>
      </c>
      <c r="W68" s="423" t="s">
        <v>3</v>
      </c>
      <c r="AD68" s="342"/>
      <c r="AE68" s="342"/>
      <c r="AF68" s="342"/>
      <c r="AG68" s="342"/>
      <c r="AH68" s="342"/>
      <c r="AI68" s="342"/>
    </row>
    <row r="69" spans="3:35" ht="12.75">
      <c r="C69" s="22"/>
      <c r="D69" s="29"/>
      <c r="E69" s="505"/>
      <c r="F69" s="30" t="s">
        <v>192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199">
        <v>9807</v>
      </c>
      <c r="S69" s="199">
        <v>9551</v>
      </c>
      <c r="T69" s="199">
        <v>8257</v>
      </c>
      <c r="U69" s="199">
        <v>7997</v>
      </c>
      <c r="V69" s="199">
        <v>7688</v>
      </c>
      <c r="W69" s="420" t="s">
        <v>3</v>
      </c>
      <c r="AD69" s="342"/>
      <c r="AE69" s="342"/>
      <c r="AF69" s="342"/>
      <c r="AG69" s="342"/>
      <c r="AH69" s="342"/>
      <c r="AI69" s="342"/>
    </row>
    <row r="70" spans="3:35" ht="13.5" thickBot="1">
      <c r="C70" s="22"/>
      <c r="D70" s="56"/>
      <c r="E70" s="506"/>
      <c r="F70" s="57" t="s">
        <v>13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203">
        <v>500</v>
      </c>
      <c r="S70" s="203">
        <v>499</v>
      </c>
      <c r="T70" s="203">
        <v>519</v>
      </c>
      <c r="U70" s="203">
        <v>458</v>
      </c>
      <c r="V70" s="203">
        <v>544</v>
      </c>
      <c r="W70" s="424" t="s">
        <v>3</v>
      </c>
      <c r="AD70" s="342"/>
      <c r="AE70" s="342"/>
      <c r="AF70" s="342"/>
      <c r="AG70" s="342"/>
      <c r="AH70" s="342"/>
      <c r="AI70" s="342"/>
    </row>
    <row r="71" spans="3:35" ht="12.75">
      <c r="C71" s="22"/>
      <c r="D71" s="109"/>
      <c r="E71" s="110" t="s">
        <v>134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219">
        <v>73229</v>
      </c>
      <c r="S71" s="219">
        <v>69664</v>
      </c>
      <c r="T71" s="219">
        <v>61613</v>
      </c>
      <c r="U71" s="219">
        <v>57111</v>
      </c>
      <c r="V71" s="219">
        <v>52528</v>
      </c>
      <c r="W71" s="338" t="s">
        <v>3</v>
      </c>
      <c r="AD71" s="342"/>
      <c r="AE71" s="342"/>
      <c r="AF71" s="342"/>
      <c r="AG71" s="342"/>
      <c r="AH71" s="342"/>
      <c r="AI71" s="342"/>
    </row>
    <row r="72" spans="3:35" ht="12.75">
      <c r="C72" s="22"/>
      <c r="D72" s="29"/>
      <c r="E72" s="486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199">
        <v>63595</v>
      </c>
      <c r="S72" s="199">
        <v>60455</v>
      </c>
      <c r="T72" s="199">
        <v>53888</v>
      </c>
      <c r="U72" s="199">
        <v>50007</v>
      </c>
      <c r="V72" s="199">
        <v>45797</v>
      </c>
      <c r="W72" s="420" t="s">
        <v>3</v>
      </c>
      <c r="AD72" s="342"/>
      <c r="AE72" s="342"/>
      <c r="AF72" s="342"/>
      <c r="AG72" s="342"/>
      <c r="AH72" s="342"/>
      <c r="AI72" s="342"/>
    </row>
    <row r="73" spans="3:35" ht="12.75">
      <c r="C73" s="22"/>
      <c r="D73" s="29"/>
      <c r="E73" s="505"/>
      <c r="F73" s="490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200">
        <v>267</v>
      </c>
      <c r="S73" s="200">
        <v>248</v>
      </c>
      <c r="T73" s="200">
        <v>287</v>
      </c>
      <c r="U73" s="200">
        <v>233</v>
      </c>
      <c r="V73" s="200">
        <v>201</v>
      </c>
      <c r="W73" s="421" t="s">
        <v>3</v>
      </c>
      <c r="AD73" s="342"/>
      <c r="AE73" s="342"/>
      <c r="AF73" s="342"/>
      <c r="AG73" s="342"/>
      <c r="AH73" s="342"/>
      <c r="AI73" s="342"/>
    </row>
    <row r="74" spans="3:35" ht="12.75">
      <c r="C74" s="22"/>
      <c r="D74" s="29"/>
      <c r="E74" s="505"/>
      <c r="F74" s="488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201">
        <v>376</v>
      </c>
      <c r="S74" s="201">
        <v>340</v>
      </c>
      <c r="T74" s="201">
        <v>296</v>
      </c>
      <c r="U74" s="201">
        <v>283</v>
      </c>
      <c r="V74" s="201">
        <v>288</v>
      </c>
      <c r="W74" s="422" t="s">
        <v>3</v>
      </c>
      <c r="AD74" s="342"/>
      <c r="AE74" s="342"/>
      <c r="AF74" s="342"/>
      <c r="AG74" s="342"/>
      <c r="AH74" s="342"/>
      <c r="AI74" s="342"/>
    </row>
    <row r="75" spans="3:35" ht="12.75">
      <c r="C75" s="22"/>
      <c r="D75" s="29"/>
      <c r="E75" s="505"/>
      <c r="F75" s="511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201">
        <v>177</v>
      </c>
      <c r="S75" s="201">
        <v>173</v>
      </c>
      <c r="T75" s="201">
        <v>169</v>
      </c>
      <c r="U75" s="201">
        <v>136</v>
      </c>
      <c r="V75" s="201">
        <v>139</v>
      </c>
      <c r="W75" s="422" t="s">
        <v>3</v>
      </c>
      <c r="AD75" s="342"/>
      <c r="AE75" s="342"/>
      <c r="AF75" s="342"/>
      <c r="AG75" s="342"/>
      <c r="AH75" s="342"/>
      <c r="AI75" s="342"/>
    </row>
    <row r="76" spans="3:35" ht="12.75">
      <c r="C76" s="22"/>
      <c r="D76" s="29"/>
      <c r="E76" s="505"/>
      <c r="F76" s="512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202">
        <v>62775</v>
      </c>
      <c r="S76" s="202">
        <v>59694</v>
      </c>
      <c r="T76" s="202">
        <v>53136</v>
      </c>
      <c r="U76" s="202">
        <v>49355</v>
      </c>
      <c r="V76" s="202">
        <v>45169</v>
      </c>
      <c r="W76" s="423" t="s">
        <v>3</v>
      </c>
      <c r="AD76" s="342"/>
      <c r="AE76" s="342"/>
      <c r="AF76" s="342"/>
      <c r="AG76" s="342"/>
      <c r="AH76" s="342"/>
      <c r="AI76" s="342"/>
    </row>
    <row r="77" spans="3:35" ht="12.75">
      <c r="C77" s="22"/>
      <c r="D77" s="29"/>
      <c r="E77" s="505"/>
      <c r="F77" s="30" t="s">
        <v>192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199">
        <v>9134</v>
      </c>
      <c r="S77" s="199">
        <v>8726</v>
      </c>
      <c r="T77" s="199">
        <v>7252</v>
      </c>
      <c r="U77" s="199">
        <v>6696</v>
      </c>
      <c r="V77" s="199">
        <v>6264</v>
      </c>
      <c r="W77" s="420" t="s">
        <v>3</v>
      </c>
      <c r="AD77" s="342"/>
      <c r="AE77" s="342"/>
      <c r="AF77" s="342"/>
      <c r="AG77" s="342"/>
      <c r="AH77" s="342"/>
      <c r="AI77" s="342"/>
    </row>
    <row r="78" spans="3:35" ht="13.5" thickBot="1">
      <c r="C78" s="22"/>
      <c r="D78" s="56"/>
      <c r="E78" s="506"/>
      <c r="F78" s="57" t="s">
        <v>13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203">
        <v>500</v>
      </c>
      <c r="S78" s="203">
        <v>483</v>
      </c>
      <c r="T78" s="203">
        <v>473</v>
      </c>
      <c r="U78" s="203">
        <v>408</v>
      </c>
      <c r="V78" s="203">
        <v>467</v>
      </c>
      <c r="W78" s="424" t="s">
        <v>3</v>
      </c>
      <c r="AD78" s="342"/>
      <c r="AE78" s="342"/>
      <c r="AF78" s="342"/>
      <c r="AG78" s="342"/>
      <c r="AH78" s="342"/>
      <c r="AI78" s="342"/>
    </row>
    <row r="79" spans="3:35" ht="12.75">
      <c r="C79" s="22"/>
      <c r="D79" s="109"/>
      <c r="E79" s="110" t="s">
        <v>119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219">
        <v>1884</v>
      </c>
      <c r="S79" s="219">
        <v>1952</v>
      </c>
      <c r="T79" s="219">
        <v>2157</v>
      </c>
      <c r="U79" s="219">
        <v>2582</v>
      </c>
      <c r="V79" s="219">
        <v>2639</v>
      </c>
      <c r="W79" s="338" t="s">
        <v>3</v>
      </c>
      <c r="AD79" s="342"/>
      <c r="AE79" s="342"/>
      <c r="AF79" s="342"/>
      <c r="AG79" s="342"/>
      <c r="AH79" s="342"/>
      <c r="AI79" s="342"/>
    </row>
    <row r="80" spans="3:35" ht="12.75">
      <c r="C80" s="22"/>
      <c r="D80" s="29"/>
      <c r="E80" s="486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199">
        <v>1211</v>
      </c>
      <c r="S80" s="199">
        <v>1111</v>
      </c>
      <c r="T80" s="199">
        <v>1106</v>
      </c>
      <c r="U80" s="199">
        <v>1231</v>
      </c>
      <c r="V80" s="199">
        <v>1138</v>
      </c>
      <c r="W80" s="420" t="s">
        <v>3</v>
      </c>
      <c r="AD80" s="342"/>
      <c r="AE80" s="342"/>
      <c r="AF80" s="342"/>
      <c r="AG80" s="342"/>
      <c r="AH80" s="342"/>
      <c r="AI80" s="342"/>
    </row>
    <row r="81" spans="3:35" ht="12.75">
      <c r="C81" s="22"/>
      <c r="D81" s="29"/>
      <c r="E81" s="505"/>
      <c r="F81" s="490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200">
        <v>0</v>
      </c>
      <c r="W81" s="421" t="s">
        <v>3</v>
      </c>
      <c r="AD81" s="342"/>
      <c r="AE81" s="342"/>
      <c r="AF81" s="342"/>
      <c r="AG81" s="342"/>
      <c r="AH81" s="342"/>
      <c r="AI81" s="342"/>
    </row>
    <row r="82" spans="3:35" ht="12.75">
      <c r="C82" s="22"/>
      <c r="D82" s="29"/>
      <c r="E82" s="505"/>
      <c r="F82" s="488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201">
        <v>0</v>
      </c>
      <c r="W82" s="422" t="s">
        <v>3</v>
      </c>
      <c r="AD82" s="342"/>
      <c r="AE82" s="342"/>
      <c r="AF82" s="342"/>
      <c r="AG82" s="342"/>
      <c r="AH82" s="342"/>
      <c r="AI82" s="342"/>
    </row>
    <row r="83" spans="3:35" ht="12.75">
      <c r="C83" s="22"/>
      <c r="D83" s="29"/>
      <c r="E83" s="505"/>
      <c r="F83" s="511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201">
        <v>100</v>
      </c>
      <c r="S83" s="201">
        <v>35</v>
      </c>
      <c r="T83" s="201">
        <v>94</v>
      </c>
      <c r="U83" s="201">
        <v>130</v>
      </c>
      <c r="V83" s="201">
        <v>139</v>
      </c>
      <c r="W83" s="422" t="s">
        <v>3</v>
      </c>
      <c r="AD83" s="342"/>
      <c r="AE83" s="342"/>
      <c r="AF83" s="342"/>
      <c r="AG83" s="342"/>
      <c r="AH83" s="342"/>
      <c r="AI83" s="342"/>
    </row>
    <row r="84" spans="3:35" ht="12.75">
      <c r="C84" s="22"/>
      <c r="D84" s="29"/>
      <c r="E84" s="505"/>
      <c r="F84" s="512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202">
        <v>1111</v>
      </c>
      <c r="S84" s="202">
        <v>1076</v>
      </c>
      <c r="T84" s="202">
        <v>1012</v>
      </c>
      <c r="U84" s="202">
        <v>1101</v>
      </c>
      <c r="V84" s="202">
        <v>999</v>
      </c>
      <c r="W84" s="423" t="s">
        <v>3</v>
      </c>
      <c r="AD84" s="342"/>
      <c r="AE84" s="342"/>
      <c r="AF84" s="342"/>
      <c r="AG84" s="342"/>
      <c r="AH84" s="342"/>
      <c r="AI84" s="342"/>
    </row>
    <row r="85" spans="3:35" ht="12.75">
      <c r="C85" s="22"/>
      <c r="D85" s="29"/>
      <c r="E85" s="505"/>
      <c r="F85" s="30" t="s">
        <v>192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199">
        <v>673</v>
      </c>
      <c r="S85" s="199">
        <v>825</v>
      </c>
      <c r="T85" s="199">
        <v>1005</v>
      </c>
      <c r="U85" s="199">
        <v>1301</v>
      </c>
      <c r="V85" s="199">
        <v>1424</v>
      </c>
      <c r="W85" s="420" t="s">
        <v>3</v>
      </c>
      <c r="AD85" s="342"/>
      <c r="AE85" s="342"/>
      <c r="AF85" s="342"/>
      <c r="AG85" s="342"/>
      <c r="AH85" s="342"/>
      <c r="AI85" s="342"/>
    </row>
    <row r="86" spans="3:35" ht="13.5" thickBot="1">
      <c r="C86" s="22"/>
      <c r="D86" s="56"/>
      <c r="E86" s="506"/>
      <c r="F86" s="57" t="s">
        <v>13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203">
        <v>0</v>
      </c>
      <c r="S86" s="203">
        <v>16</v>
      </c>
      <c r="T86" s="203">
        <v>46</v>
      </c>
      <c r="U86" s="203">
        <v>50</v>
      </c>
      <c r="V86" s="203">
        <v>77</v>
      </c>
      <c r="W86" s="424" t="s">
        <v>3</v>
      </c>
      <c r="AD86" s="342"/>
      <c r="AE86" s="342"/>
      <c r="AF86" s="342"/>
      <c r="AG86" s="342"/>
      <c r="AH86" s="342"/>
      <c r="AI86" s="342"/>
    </row>
    <row r="87" spans="4:23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63" t="s">
        <v>185</v>
      </c>
    </row>
  </sheetData>
  <sheetProtection/>
  <mergeCells count="33">
    <mergeCell ref="U7:U10"/>
    <mergeCell ref="S7:S10"/>
    <mergeCell ref="F73:F76"/>
    <mergeCell ref="M7:M10"/>
    <mergeCell ref="V7:V10"/>
    <mergeCell ref="W7:W10"/>
    <mergeCell ref="O7:O10"/>
    <mergeCell ref="P7:P10"/>
    <mergeCell ref="D7:I11"/>
    <mergeCell ref="J7:J10"/>
    <mergeCell ref="K7:K10"/>
    <mergeCell ref="L7:L10"/>
    <mergeCell ref="T7:T10"/>
    <mergeCell ref="Q7:Q10"/>
    <mergeCell ref="R7:R10"/>
    <mergeCell ref="F48:F51"/>
    <mergeCell ref="N7:N10"/>
    <mergeCell ref="E64:E70"/>
    <mergeCell ref="F65:F68"/>
    <mergeCell ref="E39:E45"/>
    <mergeCell ref="F40:F43"/>
    <mergeCell ref="E55:E61"/>
    <mergeCell ref="F56:F59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E47:E53"/>
  </mergeCells>
  <conditionalFormatting sqref="W87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W6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30" width="10.25390625" style="66" customWidth="1"/>
    <col min="31" max="16384" width="9.125" style="66" customWidth="1"/>
  </cols>
  <sheetData>
    <row r="1" ht="12.75" hidden="1"/>
    <row r="2" ht="12.75" hidden="1"/>
    <row r="3" ht="9" customHeight="1">
      <c r="C3" s="65"/>
    </row>
    <row r="4" spans="4:23" s="67" customFormat="1" ht="15.75">
      <c r="D4" s="16" t="s">
        <v>94</v>
      </c>
      <c r="E4" s="68"/>
      <c r="F4" s="68"/>
      <c r="G4" s="68"/>
      <c r="H4" s="16" t="s">
        <v>141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36</v>
      </c>
      <c r="D5" s="17" t="s">
        <v>206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19"/>
    </row>
    <row r="7" spans="3:23" ht="6" customHeight="1">
      <c r="C7" s="22"/>
      <c r="D7" s="496" t="s">
        <v>135</v>
      </c>
      <c r="E7" s="497"/>
      <c r="F7" s="497"/>
      <c r="G7" s="497"/>
      <c r="H7" s="497"/>
      <c r="I7" s="498"/>
      <c r="J7" s="492" t="s">
        <v>88</v>
      </c>
      <c r="K7" s="492" t="s">
        <v>89</v>
      </c>
      <c r="L7" s="494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22"/>
      <c r="D8" s="499"/>
      <c r="E8" s="500"/>
      <c r="F8" s="500"/>
      <c r="G8" s="500"/>
      <c r="H8" s="500"/>
      <c r="I8" s="501"/>
      <c r="J8" s="493"/>
      <c r="K8" s="493"/>
      <c r="L8" s="495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22"/>
      <c r="D9" s="499"/>
      <c r="E9" s="500"/>
      <c r="F9" s="500"/>
      <c r="G9" s="500"/>
      <c r="H9" s="500"/>
      <c r="I9" s="501"/>
      <c r="J9" s="493"/>
      <c r="K9" s="493"/>
      <c r="L9" s="495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22"/>
      <c r="D10" s="499"/>
      <c r="E10" s="500"/>
      <c r="F10" s="500"/>
      <c r="G10" s="500"/>
      <c r="H10" s="500"/>
      <c r="I10" s="501"/>
      <c r="J10" s="493"/>
      <c r="K10" s="493"/>
      <c r="L10" s="495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22"/>
      <c r="D11" s="502"/>
      <c r="E11" s="503"/>
      <c r="F11" s="503"/>
      <c r="G11" s="503"/>
      <c r="H11" s="503"/>
      <c r="I11" s="504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4:23" ht="14.25" thickBot="1" thickTop="1">
      <c r="D12" s="104" t="s">
        <v>60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9"/>
    </row>
    <row r="13" spans="4:23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402">
        <v>21100</v>
      </c>
      <c r="S13" s="402">
        <v>18728</v>
      </c>
      <c r="T13" s="402">
        <v>16791</v>
      </c>
      <c r="U13" s="402">
        <v>15670</v>
      </c>
      <c r="V13" s="402">
        <v>15024</v>
      </c>
      <c r="W13" s="338">
        <v>14993</v>
      </c>
    </row>
    <row r="14" spans="4:23" ht="12.75">
      <c r="D14" s="119"/>
      <c r="E14" s="485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280">
        <v>19760</v>
      </c>
      <c r="S14" s="280">
        <v>17494</v>
      </c>
      <c r="T14" s="280">
        <v>15604</v>
      </c>
      <c r="U14" s="280">
        <v>14435</v>
      </c>
      <c r="V14" s="280">
        <v>13791</v>
      </c>
      <c r="W14" s="137">
        <v>13716</v>
      </c>
    </row>
    <row r="15" spans="4:23" ht="12.75">
      <c r="D15" s="29"/>
      <c r="E15" s="513"/>
      <c r="F15" s="490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403">
        <v>0</v>
      </c>
      <c r="U15" s="403">
        <v>0</v>
      </c>
      <c r="V15" s="403">
        <v>0</v>
      </c>
      <c r="W15" s="142">
        <v>0</v>
      </c>
    </row>
    <row r="16" spans="4:23" ht="12.75">
      <c r="D16" s="29"/>
      <c r="E16" s="513"/>
      <c r="F16" s="488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82">
        <v>175</v>
      </c>
      <c r="S16" s="282">
        <v>142</v>
      </c>
      <c r="T16" s="282">
        <v>142</v>
      </c>
      <c r="U16" s="282">
        <v>144</v>
      </c>
      <c r="V16" s="282">
        <v>158</v>
      </c>
      <c r="W16" s="279">
        <v>169</v>
      </c>
    </row>
    <row r="17" spans="4:23" ht="12.75">
      <c r="D17" s="29"/>
      <c r="E17" s="513"/>
      <c r="F17" s="523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82">
        <v>241</v>
      </c>
      <c r="S17" s="282">
        <v>258</v>
      </c>
      <c r="T17" s="282">
        <v>274</v>
      </c>
      <c r="U17" s="282">
        <v>293</v>
      </c>
      <c r="V17" s="282">
        <v>294</v>
      </c>
      <c r="W17" s="279">
        <v>290</v>
      </c>
    </row>
    <row r="18" spans="4:23" ht="12.75">
      <c r="D18" s="29"/>
      <c r="E18" s="513"/>
      <c r="F18" s="524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404">
        <v>19344</v>
      </c>
      <c r="S18" s="404">
        <v>17094</v>
      </c>
      <c r="T18" s="404">
        <v>15188</v>
      </c>
      <c r="U18" s="404">
        <v>13998</v>
      </c>
      <c r="V18" s="404">
        <v>13339</v>
      </c>
      <c r="W18" s="340">
        <v>13257</v>
      </c>
    </row>
    <row r="19" spans="4:23" ht="12.75">
      <c r="D19" s="29"/>
      <c r="E19" s="513"/>
      <c r="F19" s="30" t="s">
        <v>192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280">
        <v>1065</v>
      </c>
      <c r="S19" s="280">
        <v>954</v>
      </c>
      <c r="T19" s="280">
        <v>895</v>
      </c>
      <c r="U19" s="280">
        <v>907</v>
      </c>
      <c r="V19" s="280">
        <v>862</v>
      </c>
      <c r="W19" s="137">
        <v>888</v>
      </c>
    </row>
    <row r="20" spans="4:23" ht="13.5" thickBot="1">
      <c r="D20" s="56"/>
      <c r="E20" s="514"/>
      <c r="F20" s="57" t="s">
        <v>13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405">
        <v>275</v>
      </c>
      <c r="S20" s="405">
        <v>280</v>
      </c>
      <c r="T20" s="405">
        <v>292</v>
      </c>
      <c r="U20" s="405">
        <v>328</v>
      </c>
      <c r="V20" s="405">
        <v>371</v>
      </c>
      <c r="W20" s="140">
        <v>389</v>
      </c>
    </row>
    <row r="21" spans="4:23" ht="13.5" thickBot="1">
      <c r="D21" s="104" t="s">
        <v>61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  <c r="S21" s="363"/>
      <c r="T21" s="363"/>
      <c r="U21" s="363"/>
      <c r="V21" s="363"/>
      <c r="W21" s="363"/>
    </row>
    <row r="22" spans="4:23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402">
        <v>4464</v>
      </c>
      <c r="S22" s="402">
        <v>3998</v>
      </c>
      <c r="T22" s="402">
        <v>3809</v>
      </c>
      <c r="U22" s="402">
        <v>3796</v>
      </c>
      <c r="V22" s="402">
        <v>3856</v>
      </c>
      <c r="W22" s="338">
        <v>3908</v>
      </c>
    </row>
    <row r="23" spans="4:23" ht="12.75">
      <c r="D23" s="119"/>
      <c r="E23" s="485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280">
        <v>4137</v>
      </c>
      <c r="S23" s="280">
        <v>3705</v>
      </c>
      <c r="T23" s="280">
        <v>3510</v>
      </c>
      <c r="U23" s="280">
        <v>3490</v>
      </c>
      <c r="V23" s="280">
        <v>3527</v>
      </c>
      <c r="W23" s="137">
        <v>3574</v>
      </c>
    </row>
    <row r="24" spans="4:23" ht="12.75">
      <c r="D24" s="29"/>
      <c r="E24" s="513"/>
      <c r="F24" s="490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403">
        <v>0</v>
      </c>
      <c r="S24" s="403">
        <v>0</v>
      </c>
      <c r="T24" s="403">
        <v>0</v>
      </c>
      <c r="U24" s="403">
        <v>0</v>
      </c>
      <c r="V24" s="403">
        <v>0</v>
      </c>
      <c r="W24" s="142">
        <v>0</v>
      </c>
    </row>
    <row r="25" spans="4:23" ht="12.75">
      <c r="D25" s="29"/>
      <c r="E25" s="513"/>
      <c r="F25" s="488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82">
        <v>24</v>
      </c>
      <c r="S25" s="282">
        <v>27</v>
      </c>
      <c r="T25" s="282">
        <v>45</v>
      </c>
      <c r="U25" s="282">
        <v>43</v>
      </c>
      <c r="V25" s="282">
        <v>47</v>
      </c>
      <c r="W25" s="279">
        <v>37</v>
      </c>
    </row>
    <row r="26" spans="4:23" ht="12.75">
      <c r="D26" s="29"/>
      <c r="E26" s="513"/>
      <c r="F26" s="511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82">
        <v>58</v>
      </c>
      <c r="S26" s="282">
        <v>96</v>
      </c>
      <c r="T26" s="282">
        <v>92</v>
      </c>
      <c r="U26" s="282">
        <v>91</v>
      </c>
      <c r="V26" s="282">
        <v>85</v>
      </c>
      <c r="W26" s="279">
        <v>88</v>
      </c>
    </row>
    <row r="27" spans="4:23" ht="12.75">
      <c r="D27" s="29"/>
      <c r="E27" s="513"/>
      <c r="F27" s="512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404">
        <v>4055</v>
      </c>
      <c r="S27" s="404">
        <v>3582</v>
      </c>
      <c r="T27" s="404">
        <v>3373</v>
      </c>
      <c r="U27" s="404">
        <v>3356</v>
      </c>
      <c r="V27" s="404">
        <v>3395</v>
      </c>
      <c r="W27" s="340">
        <v>3449</v>
      </c>
    </row>
    <row r="28" spans="4:23" ht="12.75">
      <c r="D28" s="29"/>
      <c r="E28" s="513"/>
      <c r="F28" s="30" t="s">
        <v>192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280">
        <v>259</v>
      </c>
      <c r="S28" s="280">
        <v>214</v>
      </c>
      <c r="T28" s="280">
        <v>223</v>
      </c>
      <c r="U28" s="280">
        <v>209</v>
      </c>
      <c r="V28" s="280">
        <v>217</v>
      </c>
      <c r="W28" s="137">
        <v>235</v>
      </c>
    </row>
    <row r="29" spans="4:23" ht="13.5" thickBot="1">
      <c r="D29" s="56"/>
      <c r="E29" s="514"/>
      <c r="F29" s="57" t="s">
        <v>13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405">
        <v>68</v>
      </c>
      <c r="S29" s="405">
        <v>79</v>
      </c>
      <c r="T29" s="405">
        <v>76</v>
      </c>
      <c r="U29" s="405">
        <v>97</v>
      </c>
      <c r="V29" s="405">
        <v>112</v>
      </c>
      <c r="W29" s="140">
        <v>99</v>
      </c>
    </row>
    <row r="30" spans="4:23" ht="13.5" thickBot="1">
      <c r="D30" s="104" t="s">
        <v>62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  <c r="S30" s="363"/>
      <c r="T30" s="363"/>
      <c r="U30" s="363"/>
      <c r="V30" s="363"/>
      <c r="W30" s="363"/>
    </row>
    <row r="31" spans="4:23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33">
        <v>5546</v>
      </c>
      <c r="S31" s="433">
        <v>5099</v>
      </c>
      <c r="T31" s="433">
        <v>4254</v>
      </c>
      <c r="U31" s="433">
        <v>3806</v>
      </c>
      <c r="V31" s="433">
        <v>3334</v>
      </c>
      <c r="W31" s="420" t="s">
        <v>3</v>
      </c>
    </row>
    <row r="32" spans="4:23" ht="12.75">
      <c r="D32" s="119"/>
      <c r="E32" s="485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280">
        <v>5215</v>
      </c>
      <c r="S32" s="280">
        <v>4824</v>
      </c>
      <c r="T32" s="280">
        <v>4023</v>
      </c>
      <c r="U32" s="280">
        <v>3547</v>
      </c>
      <c r="V32" s="280">
        <v>3099</v>
      </c>
      <c r="W32" s="420" t="s">
        <v>21</v>
      </c>
    </row>
    <row r="33" spans="4:23" ht="12.75">
      <c r="D33" s="29"/>
      <c r="E33" s="513"/>
      <c r="F33" s="490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03">
        <v>0</v>
      </c>
      <c r="S33" s="403">
        <v>0</v>
      </c>
      <c r="T33" s="403">
        <v>0</v>
      </c>
      <c r="U33" s="403">
        <v>0</v>
      </c>
      <c r="V33" s="403">
        <v>0</v>
      </c>
      <c r="W33" s="421" t="s">
        <v>21</v>
      </c>
    </row>
    <row r="34" spans="4:23" ht="12.75">
      <c r="D34" s="29"/>
      <c r="E34" s="513"/>
      <c r="F34" s="488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282">
        <v>58</v>
      </c>
      <c r="S34" s="282">
        <v>33</v>
      </c>
      <c r="T34" s="282">
        <v>33</v>
      </c>
      <c r="U34" s="282">
        <v>19</v>
      </c>
      <c r="V34" s="282">
        <v>20</v>
      </c>
      <c r="W34" s="422" t="s">
        <v>21</v>
      </c>
    </row>
    <row r="35" spans="4:23" ht="12.75">
      <c r="D35" s="29"/>
      <c r="E35" s="513"/>
      <c r="F35" s="511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282">
        <v>62</v>
      </c>
      <c r="S35" s="282">
        <v>42</v>
      </c>
      <c r="T35" s="282">
        <v>57</v>
      </c>
      <c r="U35" s="282">
        <v>40</v>
      </c>
      <c r="V35" s="282">
        <v>51</v>
      </c>
      <c r="W35" s="422" t="s">
        <v>21</v>
      </c>
    </row>
    <row r="36" spans="4:23" ht="12.75">
      <c r="D36" s="29"/>
      <c r="E36" s="513"/>
      <c r="F36" s="512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04">
        <v>5095</v>
      </c>
      <c r="S36" s="404">
        <v>4749</v>
      </c>
      <c r="T36" s="404">
        <v>3933</v>
      </c>
      <c r="U36" s="404">
        <v>3488</v>
      </c>
      <c r="V36" s="404">
        <v>3028</v>
      </c>
      <c r="W36" s="423" t="s">
        <v>21</v>
      </c>
    </row>
    <row r="37" spans="4:23" ht="12.75">
      <c r="D37" s="29"/>
      <c r="E37" s="513"/>
      <c r="F37" s="30" t="s">
        <v>192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280">
        <v>264</v>
      </c>
      <c r="S37" s="280">
        <v>219</v>
      </c>
      <c r="T37" s="280">
        <v>170</v>
      </c>
      <c r="U37" s="280">
        <v>202</v>
      </c>
      <c r="V37" s="280">
        <v>164</v>
      </c>
      <c r="W37" s="420" t="s">
        <v>21</v>
      </c>
    </row>
    <row r="38" spans="4:23" ht="13.5" thickBot="1">
      <c r="D38" s="56"/>
      <c r="E38" s="514"/>
      <c r="F38" s="57" t="s">
        <v>13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05">
        <v>67</v>
      </c>
      <c r="S38" s="405">
        <v>56</v>
      </c>
      <c r="T38" s="405">
        <v>61</v>
      </c>
      <c r="U38" s="405">
        <v>57</v>
      </c>
      <c r="V38" s="405">
        <v>71</v>
      </c>
      <c r="W38" s="424" t="s">
        <v>21</v>
      </c>
    </row>
    <row r="39" spans="4:23" ht="13.5" thickBot="1">
      <c r="D39" s="104" t="s">
        <v>122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3"/>
    </row>
    <row r="40" spans="4:23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402">
        <v>13118</v>
      </c>
      <c r="S40" s="402">
        <v>11715</v>
      </c>
      <c r="T40" s="402">
        <v>10612</v>
      </c>
      <c r="U40" s="402">
        <v>10029</v>
      </c>
      <c r="V40" s="402">
        <v>9583</v>
      </c>
      <c r="W40" s="338">
        <v>9607</v>
      </c>
    </row>
    <row r="41" spans="4:23" ht="12.75" customHeight="1">
      <c r="D41" s="119"/>
      <c r="E41" s="485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280">
        <v>12111</v>
      </c>
      <c r="S41" s="280">
        <v>10790</v>
      </c>
      <c r="T41" s="280">
        <v>9724</v>
      </c>
      <c r="U41" s="280">
        <v>9099</v>
      </c>
      <c r="V41" s="280">
        <v>8659</v>
      </c>
      <c r="W41" s="137">
        <v>8651</v>
      </c>
    </row>
    <row r="42" spans="4:23" ht="12.75" customHeight="1">
      <c r="D42" s="29"/>
      <c r="E42" s="486"/>
      <c r="F42" s="490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403">
        <v>0</v>
      </c>
      <c r="S42" s="403">
        <v>0</v>
      </c>
      <c r="T42" s="403">
        <v>0</v>
      </c>
      <c r="U42" s="403">
        <v>0</v>
      </c>
      <c r="V42" s="403">
        <v>0</v>
      </c>
      <c r="W42" s="142">
        <v>0</v>
      </c>
    </row>
    <row r="43" spans="4:23" ht="12.75">
      <c r="D43" s="29"/>
      <c r="E43" s="486"/>
      <c r="F43" s="488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82">
        <v>120</v>
      </c>
      <c r="S43" s="282">
        <v>95</v>
      </c>
      <c r="T43" s="282">
        <v>88</v>
      </c>
      <c r="U43" s="282">
        <v>94</v>
      </c>
      <c r="V43" s="282">
        <v>101</v>
      </c>
      <c r="W43" s="279">
        <v>107</v>
      </c>
    </row>
    <row r="44" spans="4:23" ht="12.75">
      <c r="D44" s="29"/>
      <c r="E44" s="486"/>
      <c r="F44" s="488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82">
        <v>62</v>
      </c>
      <c r="S44" s="282">
        <v>64</v>
      </c>
      <c r="T44" s="282">
        <v>63</v>
      </c>
      <c r="U44" s="282">
        <v>71</v>
      </c>
      <c r="V44" s="282">
        <v>70</v>
      </c>
      <c r="W44" s="279">
        <v>74</v>
      </c>
    </row>
    <row r="45" spans="4:23" ht="12.75">
      <c r="D45" s="29"/>
      <c r="E45" s="486"/>
      <c r="F45" s="489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404">
        <v>11929</v>
      </c>
      <c r="S45" s="404">
        <v>10631</v>
      </c>
      <c r="T45" s="404">
        <v>9573</v>
      </c>
      <c r="U45" s="404">
        <v>8934</v>
      </c>
      <c r="V45" s="404">
        <v>8488</v>
      </c>
      <c r="W45" s="340">
        <v>8470</v>
      </c>
    </row>
    <row r="46" spans="4:23" ht="12.75">
      <c r="D46" s="29"/>
      <c r="E46" s="486"/>
      <c r="F46" s="30" t="s">
        <v>192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280">
        <v>756</v>
      </c>
      <c r="S46" s="280">
        <v>675</v>
      </c>
      <c r="T46" s="280">
        <v>632</v>
      </c>
      <c r="U46" s="280">
        <v>648</v>
      </c>
      <c r="V46" s="280">
        <v>604</v>
      </c>
      <c r="W46" s="137">
        <v>622</v>
      </c>
    </row>
    <row r="47" spans="4:23" ht="13.5" thickBot="1">
      <c r="D47" s="56"/>
      <c r="E47" s="487"/>
      <c r="F47" s="57" t="s">
        <v>13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405">
        <v>251</v>
      </c>
      <c r="S47" s="405">
        <v>250</v>
      </c>
      <c r="T47" s="405">
        <v>256</v>
      </c>
      <c r="U47" s="405">
        <v>282</v>
      </c>
      <c r="V47" s="405">
        <v>320</v>
      </c>
      <c r="W47" s="140">
        <v>334</v>
      </c>
    </row>
    <row r="48" spans="4:23" ht="13.5" thickBot="1">
      <c r="D48" s="104" t="s">
        <v>123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  <c r="S48" s="363"/>
      <c r="T48" s="363"/>
      <c r="U48" s="363"/>
      <c r="V48" s="363"/>
      <c r="W48" s="363"/>
    </row>
    <row r="49" spans="4:23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402">
        <v>2848</v>
      </c>
      <c r="S49" s="402">
        <v>2517</v>
      </c>
      <c r="T49" s="402">
        <v>2430</v>
      </c>
      <c r="U49" s="402">
        <v>2445</v>
      </c>
      <c r="V49" s="402">
        <v>2428</v>
      </c>
      <c r="W49" s="338">
        <v>2517</v>
      </c>
    </row>
    <row r="50" spans="4:23" ht="12.75">
      <c r="D50" s="119"/>
      <c r="E50" s="485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280">
        <v>2596</v>
      </c>
      <c r="S50" s="280">
        <v>2298</v>
      </c>
      <c r="T50" s="280">
        <v>2209</v>
      </c>
      <c r="U50" s="280">
        <v>2219</v>
      </c>
      <c r="V50" s="280">
        <v>2184</v>
      </c>
      <c r="W50" s="137">
        <v>2272</v>
      </c>
    </row>
    <row r="51" spans="4:23" ht="12.75">
      <c r="D51" s="29"/>
      <c r="E51" s="513"/>
      <c r="F51" s="490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403">
        <v>0</v>
      </c>
      <c r="S51" s="403">
        <v>0</v>
      </c>
      <c r="T51" s="403">
        <v>0</v>
      </c>
      <c r="U51" s="403">
        <v>0</v>
      </c>
      <c r="V51" s="403">
        <v>0</v>
      </c>
      <c r="W51" s="142">
        <v>0</v>
      </c>
    </row>
    <row r="52" spans="4:23" ht="12.75">
      <c r="D52" s="29"/>
      <c r="E52" s="513"/>
      <c r="F52" s="488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82">
        <v>12</v>
      </c>
      <c r="S52" s="282">
        <v>18</v>
      </c>
      <c r="T52" s="282">
        <v>29</v>
      </c>
      <c r="U52" s="282">
        <v>33</v>
      </c>
      <c r="V52" s="282">
        <v>27</v>
      </c>
      <c r="W52" s="279">
        <v>23</v>
      </c>
    </row>
    <row r="53" spans="4:23" ht="12.75">
      <c r="D53" s="29"/>
      <c r="E53" s="513"/>
      <c r="F53" s="511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82">
        <v>9</v>
      </c>
      <c r="S53" s="282">
        <v>20</v>
      </c>
      <c r="T53" s="282">
        <v>17</v>
      </c>
      <c r="U53" s="282">
        <v>26</v>
      </c>
      <c r="V53" s="282">
        <v>18</v>
      </c>
      <c r="W53" s="279">
        <v>27</v>
      </c>
    </row>
    <row r="54" spans="4:23" ht="12.75">
      <c r="D54" s="29"/>
      <c r="E54" s="513"/>
      <c r="F54" s="512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404">
        <v>2575</v>
      </c>
      <c r="S54" s="404">
        <v>2260</v>
      </c>
      <c r="T54" s="404">
        <v>2163</v>
      </c>
      <c r="U54" s="404">
        <v>2160</v>
      </c>
      <c r="V54" s="404">
        <v>2139</v>
      </c>
      <c r="W54" s="340">
        <v>2222</v>
      </c>
    </row>
    <row r="55" spans="4:23" ht="12.75">
      <c r="D55" s="29"/>
      <c r="E55" s="513"/>
      <c r="F55" s="30" t="s">
        <v>192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280">
        <v>190</v>
      </c>
      <c r="S55" s="280">
        <v>151</v>
      </c>
      <c r="T55" s="280">
        <v>158</v>
      </c>
      <c r="U55" s="280">
        <v>141</v>
      </c>
      <c r="V55" s="280">
        <v>146</v>
      </c>
      <c r="W55" s="137">
        <v>162</v>
      </c>
    </row>
    <row r="56" spans="4:23" ht="13.5" thickBot="1">
      <c r="D56" s="56"/>
      <c r="E56" s="514"/>
      <c r="F56" s="57" t="s">
        <v>13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405">
        <v>62</v>
      </c>
      <c r="S56" s="405">
        <v>68</v>
      </c>
      <c r="T56" s="405">
        <v>63</v>
      </c>
      <c r="U56" s="405">
        <v>85</v>
      </c>
      <c r="V56" s="405">
        <v>98</v>
      </c>
      <c r="W56" s="140">
        <v>83</v>
      </c>
    </row>
    <row r="57" spans="4:23" ht="13.5" thickBot="1">
      <c r="D57" s="104" t="s">
        <v>124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  <c r="S57" s="363"/>
      <c r="T57" s="363"/>
      <c r="U57" s="363"/>
      <c r="V57" s="363"/>
      <c r="W57" s="363"/>
    </row>
    <row r="58" spans="4:23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33">
        <v>3500</v>
      </c>
      <c r="S58" s="433">
        <v>3164</v>
      </c>
      <c r="T58" s="433">
        <v>2672</v>
      </c>
      <c r="U58" s="433">
        <v>2479</v>
      </c>
      <c r="V58" s="433">
        <v>2139</v>
      </c>
      <c r="W58" s="420" t="s">
        <v>3</v>
      </c>
    </row>
    <row r="59" spans="4:23" ht="12.75">
      <c r="D59" s="119"/>
      <c r="E59" s="485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280">
        <v>3248</v>
      </c>
      <c r="S59" s="280">
        <v>2956</v>
      </c>
      <c r="T59" s="280">
        <v>2499</v>
      </c>
      <c r="U59" s="280">
        <v>2269</v>
      </c>
      <c r="V59" s="280">
        <v>1963</v>
      </c>
      <c r="W59" s="420" t="s">
        <v>21</v>
      </c>
    </row>
    <row r="60" spans="4:23" ht="12.75">
      <c r="D60" s="29"/>
      <c r="E60" s="513"/>
      <c r="F60" s="490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03">
        <v>0</v>
      </c>
      <c r="U60" s="403">
        <v>0</v>
      </c>
      <c r="V60" s="403">
        <v>0</v>
      </c>
      <c r="W60" s="421" t="s">
        <v>21</v>
      </c>
    </row>
    <row r="61" spans="4:23" ht="12.75">
      <c r="D61" s="29"/>
      <c r="E61" s="513"/>
      <c r="F61" s="488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282">
        <v>39</v>
      </c>
      <c r="S61" s="282">
        <v>28</v>
      </c>
      <c r="T61" s="282">
        <v>21</v>
      </c>
      <c r="U61" s="282">
        <v>10</v>
      </c>
      <c r="V61" s="282">
        <v>16</v>
      </c>
      <c r="W61" s="422" t="s">
        <v>21</v>
      </c>
    </row>
    <row r="62" spans="4:23" ht="12.75">
      <c r="D62" s="29"/>
      <c r="E62" s="513"/>
      <c r="F62" s="511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282">
        <v>17</v>
      </c>
      <c r="S62" s="282">
        <v>15</v>
      </c>
      <c r="T62" s="282">
        <v>17</v>
      </c>
      <c r="U62" s="282">
        <v>8</v>
      </c>
      <c r="V62" s="282">
        <v>16</v>
      </c>
      <c r="W62" s="422" t="s">
        <v>21</v>
      </c>
    </row>
    <row r="63" spans="4:23" ht="12.75">
      <c r="D63" s="29"/>
      <c r="E63" s="513"/>
      <c r="F63" s="512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04">
        <v>3192</v>
      </c>
      <c r="S63" s="404">
        <v>2913</v>
      </c>
      <c r="T63" s="404">
        <v>2461</v>
      </c>
      <c r="U63" s="404">
        <v>2251</v>
      </c>
      <c r="V63" s="404">
        <v>1931</v>
      </c>
      <c r="W63" s="423" t="s">
        <v>21</v>
      </c>
    </row>
    <row r="64" spans="4:23" ht="12.75">
      <c r="D64" s="29"/>
      <c r="E64" s="513"/>
      <c r="F64" s="30" t="s">
        <v>192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280">
        <v>189</v>
      </c>
      <c r="S64" s="280">
        <v>160</v>
      </c>
      <c r="T64" s="280">
        <v>115</v>
      </c>
      <c r="U64" s="280">
        <v>160</v>
      </c>
      <c r="V64" s="280">
        <v>116</v>
      </c>
      <c r="W64" s="420" t="s">
        <v>21</v>
      </c>
    </row>
    <row r="65" spans="4:23" ht="13.5" thickBot="1">
      <c r="D65" s="56"/>
      <c r="E65" s="514"/>
      <c r="F65" s="57" t="s">
        <v>13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05">
        <v>63</v>
      </c>
      <c r="S65" s="405">
        <v>48</v>
      </c>
      <c r="T65" s="405">
        <v>58</v>
      </c>
      <c r="U65" s="405">
        <v>50</v>
      </c>
      <c r="V65" s="405">
        <v>60</v>
      </c>
      <c r="W65" s="424" t="s">
        <v>21</v>
      </c>
    </row>
    <row r="66" spans="4:23" ht="13.5">
      <c r="D66" s="75" t="s">
        <v>91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63" t="s">
        <v>185</v>
      </c>
    </row>
    <row r="67" spans="4:23" ht="13.5">
      <c r="D67" s="64"/>
      <c r="E67" s="370" t="s">
        <v>149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</row>
    <row r="68" ht="15.75" customHeight="1"/>
  </sheetData>
  <sheetProtection/>
  <mergeCells count="27">
    <mergeCell ref="S7:S10"/>
    <mergeCell ref="N7:N10"/>
    <mergeCell ref="U7:U10"/>
    <mergeCell ref="W7:W10"/>
    <mergeCell ref="O7:O10"/>
    <mergeCell ref="P7:P10"/>
    <mergeCell ref="Q7:Q10"/>
    <mergeCell ref="T7:T10"/>
    <mergeCell ref="R7:R10"/>
    <mergeCell ref="V7:V10"/>
    <mergeCell ref="F33:F36"/>
    <mergeCell ref="E14:E20"/>
    <mergeCell ref="F15:F18"/>
    <mergeCell ref="D7:I11"/>
    <mergeCell ref="E32:E38"/>
    <mergeCell ref="E23:E29"/>
    <mergeCell ref="F24:F27"/>
    <mergeCell ref="E59:E65"/>
    <mergeCell ref="F60:F63"/>
    <mergeCell ref="E41:E47"/>
    <mergeCell ref="F42:F45"/>
    <mergeCell ref="E50:E56"/>
    <mergeCell ref="F51:F54"/>
    <mergeCell ref="J7:J10"/>
    <mergeCell ref="K7:K10"/>
    <mergeCell ref="L7:L10"/>
    <mergeCell ref="M7:M10"/>
  </mergeCells>
  <conditionalFormatting sqref="W66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I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16384" width="9.125" style="66" customWidth="1"/>
  </cols>
  <sheetData>
    <row r="1" ht="12.75" hidden="1"/>
    <row r="2" spans="3:23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3:23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3:23" ht="14.25" customHeight="1">
      <c r="C4" s="149"/>
      <c r="D4" s="150" t="s">
        <v>95</v>
      </c>
      <c r="E4" s="150"/>
      <c r="F4" s="150"/>
      <c r="G4" s="150"/>
      <c r="H4" s="151" t="s">
        <v>142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2:23" s="67" customFormat="1" ht="15.75">
      <c r="B5" s="361">
        <v>18</v>
      </c>
      <c r="C5" s="149"/>
      <c r="D5" s="344" t="s">
        <v>204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3:23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</row>
    <row r="7" spans="3:23" s="71" customFormat="1" ht="9" customHeight="1">
      <c r="C7" s="159"/>
      <c r="D7" s="534" t="s">
        <v>63</v>
      </c>
      <c r="E7" s="535"/>
      <c r="F7" s="535"/>
      <c r="G7" s="535"/>
      <c r="H7" s="535"/>
      <c r="I7" s="536"/>
      <c r="J7" s="492" t="s">
        <v>88</v>
      </c>
      <c r="K7" s="492" t="s">
        <v>89</v>
      </c>
      <c r="L7" s="494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159"/>
      <c r="D8" s="537"/>
      <c r="E8" s="538"/>
      <c r="F8" s="538"/>
      <c r="G8" s="538"/>
      <c r="H8" s="538"/>
      <c r="I8" s="539"/>
      <c r="J8" s="493"/>
      <c r="K8" s="493"/>
      <c r="L8" s="495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159"/>
      <c r="D9" s="537"/>
      <c r="E9" s="538"/>
      <c r="F9" s="538"/>
      <c r="G9" s="538"/>
      <c r="H9" s="538"/>
      <c r="I9" s="539"/>
      <c r="J9" s="493"/>
      <c r="K9" s="493"/>
      <c r="L9" s="495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159"/>
      <c r="D10" s="537"/>
      <c r="E10" s="538"/>
      <c r="F10" s="538"/>
      <c r="G10" s="538"/>
      <c r="H10" s="538"/>
      <c r="I10" s="539"/>
      <c r="J10" s="493"/>
      <c r="K10" s="493"/>
      <c r="L10" s="495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6.5" customHeight="1" thickBot="1">
      <c r="C11" s="159"/>
      <c r="D11" s="540"/>
      <c r="E11" s="541"/>
      <c r="F11" s="541"/>
      <c r="G11" s="541"/>
      <c r="H11" s="541"/>
      <c r="I11" s="54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/>
    </row>
    <row r="13" spans="3:35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207">
        <v>350645</v>
      </c>
      <c r="R13" s="207">
        <v>329773</v>
      </c>
      <c r="S13" s="207">
        <v>309575</v>
      </c>
      <c r="T13" s="207">
        <v>293782</v>
      </c>
      <c r="U13" s="207">
        <v>285118</v>
      </c>
      <c r="V13" s="207">
        <v>278625</v>
      </c>
      <c r="W13" s="208">
        <v>276877</v>
      </c>
      <c r="AD13" s="342"/>
      <c r="AE13" s="342"/>
      <c r="AF13" s="342"/>
      <c r="AG13" s="342"/>
      <c r="AH13" s="342"/>
      <c r="AI13" s="342"/>
    </row>
    <row r="14" spans="3:35" ht="12.75">
      <c r="C14" s="160"/>
      <c r="D14" s="177"/>
      <c r="E14" s="525" t="s">
        <v>4</v>
      </c>
      <c r="F14" s="295" t="s">
        <v>125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209">
        <v>2107</v>
      </c>
      <c r="R14" s="209">
        <v>2053</v>
      </c>
      <c r="S14" s="209">
        <v>1965</v>
      </c>
      <c r="T14" s="209">
        <v>1965</v>
      </c>
      <c r="U14" s="209">
        <v>2040</v>
      </c>
      <c r="V14" s="209">
        <v>2201</v>
      </c>
      <c r="W14" s="210">
        <v>2404</v>
      </c>
      <c r="AD14" s="342"/>
      <c r="AE14" s="342"/>
      <c r="AF14" s="342"/>
      <c r="AG14" s="342"/>
      <c r="AH14" s="342"/>
      <c r="AI14" s="342"/>
    </row>
    <row r="15" spans="3:35" ht="15">
      <c r="C15" s="160"/>
      <c r="D15" s="161"/>
      <c r="E15" s="532"/>
      <c r="F15" s="294" t="s">
        <v>146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211">
        <v>108529</v>
      </c>
      <c r="R15" s="211">
        <v>103685</v>
      </c>
      <c r="S15" s="211">
        <v>100558</v>
      </c>
      <c r="T15" s="211">
        <v>97491</v>
      </c>
      <c r="U15" s="211">
        <v>94759</v>
      </c>
      <c r="V15" s="211">
        <v>91841</v>
      </c>
      <c r="W15" s="212">
        <v>89467</v>
      </c>
      <c r="AD15" s="342"/>
      <c r="AE15" s="342"/>
      <c r="AF15" s="342"/>
      <c r="AG15" s="342"/>
      <c r="AH15" s="342"/>
      <c r="AI15" s="342"/>
    </row>
    <row r="16" spans="3:35" ht="15.75" thickBot="1">
      <c r="C16" s="160"/>
      <c r="D16" s="168"/>
      <c r="E16" s="533"/>
      <c r="F16" s="165" t="s">
        <v>147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213">
        <v>240009</v>
      </c>
      <c r="R16" s="213">
        <v>224035</v>
      </c>
      <c r="S16" s="213">
        <v>207052</v>
      </c>
      <c r="T16" s="213">
        <v>194326</v>
      </c>
      <c r="U16" s="213">
        <v>188319</v>
      </c>
      <c r="V16" s="213">
        <v>184583</v>
      </c>
      <c r="W16" s="214">
        <v>185006</v>
      </c>
      <c r="AD16" s="342"/>
      <c r="AE16" s="342"/>
      <c r="AF16" s="342"/>
      <c r="AG16" s="342"/>
      <c r="AH16" s="342"/>
      <c r="AI16" s="342"/>
    </row>
    <row r="17" spans="3:35" ht="12.75">
      <c r="C17" s="160"/>
      <c r="D17" s="181"/>
      <c r="E17" s="182" t="s">
        <v>137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364">
        <v>282753</v>
      </c>
      <c r="S17" s="364">
        <v>265517</v>
      </c>
      <c r="T17" s="364">
        <v>251451</v>
      </c>
      <c r="U17" s="364">
        <v>242601</v>
      </c>
      <c r="V17" s="364">
        <v>236092</v>
      </c>
      <c r="W17" s="208">
        <v>232868</v>
      </c>
      <c r="AD17" s="342"/>
      <c r="AE17" s="342"/>
      <c r="AF17" s="342"/>
      <c r="AG17" s="342"/>
      <c r="AH17" s="342"/>
      <c r="AI17" s="342"/>
    </row>
    <row r="18" spans="3:35" ht="12.75">
      <c r="C18" s="160"/>
      <c r="D18" s="177"/>
      <c r="E18" s="525" t="s">
        <v>4</v>
      </c>
      <c r="F18" s="295" t="s">
        <v>125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215">
        <v>1786</v>
      </c>
      <c r="R18" s="215">
        <v>1709</v>
      </c>
      <c r="S18" s="215">
        <v>1626</v>
      </c>
      <c r="T18" s="215">
        <v>1578</v>
      </c>
      <c r="U18" s="215">
        <v>1619</v>
      </c>
      <c r="V18" s="215">
        <v>1714</v>
      </c>
      <c r="W18" s="210">
        <v>1749</v>
      </c>
      <c r="AD18" s="342"/>
      <c r="AE18" s="342"/>
      <c r="AF18" s="342"/>
      <c r="AG18" s="342"/>
      <c r="AH18" s="342"/>
      <c r="AI18" s="342"/>
    </row>
    <row r="19" spans="3:35" ht="12.75">
      <c r="C19" s="160"/>
      <c r="D19" s="161"/>
      <c r="E19" s="526"/>
      <c r="F19" s="294" t="s">
        <v>65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211">
        <v>97306</v>
      </c>
      <c r="R19" s="211">
        <v>93144</v>
      </c>
      <c r="S19" s="211">
        <v>89932</v>
      </c>
      <c r="T19" s="211">
        <v>87079</v>
      </c>
      <c r="U19" s="211">
        <v>84733</v>
      </c>
      <c r="V19" s="211">
        <v>82060</v>
      </c>
      <c r="W19" s="212">
        <v>79428</v>
      </c>
      <c r="AD19" s="342"/>
      <c r="AE19" s="342"/>
      <c r="AF19" s="342"/>
      <c r="AG19" s="342"/>
      <c r="AH19" s="342"/>
      <c r="AI19" s="342"/>
    </row>
    <row r="20" spans="3:35" ht="13.5" thickBot="1">
      <c r="C20" s="160"/>
      <c r="D20" s="168"/>
      <c r="E20" s="527"/>
      <c r="F20" s="165" t="s">
        <v>66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213">
        <v>200348</v>
      </c>
      <c r="R20" s="213">
        <v>187900</v>
      </c>
      <c r="S20" s="213">
        <v>173959</v>
      </c>
      <c r="T20" s="213">
        <v>162794</v>
      </c>
      <c r="U20" s="213">
        <v>156249</v>
      </c>
      <c r="V20" s="213">
        <v>152318</v>
      </c>
      <c r="W20" s="214">
        <v>151691</v>
      </c>
      <c r="AD20" s="342"/>
      <c r="AE20" s="342"/>
      <c r="AF20" s="342"/>
      <c r="AG20" s="342"/>
      <c r="AH20" s="342"/>
      <c r="AI20" s="342"/>
    </row>
    <row r="21" spans="3:35" ht="12.75">
      <c r="C21" s="160"/>
      <c r="D21" s="181"/>
      <c r="E21" s="182" t="s">
        <v>193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5">
        <v>48768</v>
      </c>
      <c r="R21" s="365">
        <v>44601</v>
      </c>
      <c r="S21" s="365">
        <v>41505</v>
      </c>
      <c r="T21" s="365">
        <v>39754</v>
      </c>
      <c r="U21" s="365">
        <v>39864</v>
      </c>
      <c r="V21" s="365">
        <v>39834</v>
      </c>
      <c r="W21" s="208">
        <v>41210</v>
      </c>
      <c r="AD21" s="342"/>
      <c r="AE21" s="342"/>
      <c r="AF21" s="342"/>
      <c r="AG21" s="342"/>
      <c r="AH21" s="342"/>
      <c r="AI21" s="342"/>
    </row>
    <row r="22" spans="3:35" ht="12.75">
      <c r="C22" s="160"/>
      <c r="D22" s="177"/>
      <c r="E22" s="525" t="s">
        <v>4</v>
      </c>
      <c r="F22" s="295" t="s">
        <v>125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215">
        <v>160</v>
      </c>
      <c r="R22" s="215">
        <v>182</v>
      </c>
      <c r="S22" s="215">
        <v>157</v>
      </c>
      <c r="T22" s="215">
        <v>178</v>
      </c>
      <c r="U22" s="215">
        <v>199</v>
      </c>
      <c r="V22" s="215">
        <v>256</v>
      </c>
      <c r="W22" s="210">
        <v>396</v>
      </c>
      <c r="AD22" s="342"/>
      <c r="AE22" s="342"/>
      <c r="AF22" s="342"/>
      <c r="AG22" s="342"/>
      <c r="AH22" s="342"/>
      <c r="AI22" s="342"/>
    </row>
    <row r="23" spans="3:35" ht="12.75">
      <c r="C23" s="160"/>
      <c r="D23" s="161"/>
      <c r="E23" s="526"/>
      <c r="F23" s="343" t="s">
        <v>65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211">
        <v>10903</v>
      </c>
      <c r="R23" s="211">
        <v>10217</v>
      </c>
      <c r="S23" s="211">
        <v>10287</v>
      </c>
      <c r="T23" s="211">
        <v>10083</v>
      </c>
      <c r="U23" s="211">
        <v>9696</v>
      </c>
      <c r="V23" s="211">
        <v>9475</v>
      </c>
      <c r="W23" s="212">
        <v>9725</v>
      </c>
      <c r="AD23" s="342"/>
      <c r="AE23" s="342"/>
      <c r="AF23" s="342"/>
      <c r="AG23" s="342"/>
      <c r="AH23" s="342"/>
      <c r="AI23" s="342"/>
    </row>
    <row r="24" spans="3:35" ht="13.5" thickBot="1">
      <c r="C24" s="160"/>
      <c r="D24" s="168"/>
      <c r="E24" s="527"/>
      <c r="F24" s="165" t="s">
        <v>66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213">
        <v>37705</v>
      </c>
      <c r="R24" s="213">
        <v>34202</v>
      </c>
      <c r="S24" s="213">
        <v>31061</v>
      </c>
      <c r="T24" s="213">
        <v>29493</v>
      </c>
      <c r="U24" s="213">
        <v>29969</v>
      </c>
      <c r="V24" s="213">
        <v>30103</v>
      </c>
      <c r="W24" s="214">
        <v>31089</v>
      </c>
      <c r="AD24" s="342"/>
      <c r="AE24" s="342"/>
      <c r="AF24" s="342"/>
      <c r="AG24" s="342"/>
      <c r="AH24" s="342"/>
      <c r="AI24" s="342"/>
    </row>
    <row r="25" spans="3:35" ht="12.75">
      <c r="C25" s="160"/>
      <c r="D25" s="181"/>
      <c r="E25" s="182" t="s">
        <v>136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207">
        <v>2437</v>
      </c>
      <c r="R25" s="207">
        <v>2419</v>
      </c>
      <c r="S25" s="207">
        <v>2553</v>
      </c>
      <c r="T25" s="207">
        <v>2577</v>
      </c>
      <c r="U25" s="207">
        <v>2653</v>
      </c>
      <c r="V25" s="207">
        <v>2699</v>
      </c>
      <c r="W25" s="208">
        <v>2799</v>
      </c>
      <c r="AD25" s="342"/>
      <c r="AE25" s="342"/>
      <c r="AF25" s="342"/>
      <c r="AG25" s="342"/>
      <c r="AH25" s="342"/>
      <c r="AI25" s="342"/>
    </row>
    <row r="26" spans="3:35" ht="12.75">
      <c r="C26" s="160"/>
      <c r="D26" s="177"/>
      <c r="E26" s="525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209">
        <v>161</v>
      </c>
      <c r="R26" s="209">
        <v>162</v>
      </c>
      <c r="S26" s="209">
        <v>182</v>
      </c>
      <c r="T26" s="209">
        <v>209</v>
      </c>
      <c r="U26" s="209">
        <v>222</v>
      </c>
      <c r="V26" s="209">
        <v>231</v>
      </c>
      <c r="W26" s="210">
        <v>259</v>
      </c>
      <c r="AD26" s="342"/>
      <c r="AE26" s="342"/>
      <c r="AF26" s="342"/>
      <c r="AG26" s="342"/>
      <c r="AH26" s="342"/>
      <c r="AI26" s="342"/>
    </row>
    <row r="27" spans="3:35" ht="12.75">
      <c r="C27" s="160"/>
      <c r="D27" s="161"/>
      <c r="E27" s="528"/>
      <c r="F27" s="343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211">
        <v>320</v>
      </c>
      <c r="R27" s="211">
        <v>324</v>
      </c>
      <c r="S27" s="211">
        <v>339</v>
      </c>
      <c r="T27" s="211">
        <v>329</v>
      </c>
      <c r="U27" s="211">
        <v>330</v>
      </c>
      <c r="V27" s="211">
        <v>306</v>
      </c>
      <c r="W27" s="212">
        <v>314</v>
      </c>
      <c r="AD27" s="342"/>
      <c r="AE27" s="342"/>
      <c r="AF27" s="342"/>
      <c r="AG27" s="342"/>
      <c r="AH27" s="342"/>
      <c r="AI27" s="342"/>
    </row>
    <row r="28" spans="3:35" ht="13.5" thickBot="1">
      <c r="C28" s="160"/>
      <c r="D28" s="168"/>
      <c r="E28" s="529"/>
      <c r="F28" s="165" t="s">
        <v>66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213">
        <v>1956</v>
      </c>
      <c r="R28" s="213">
        <v>1933</v>
      </c>
      <c r="S28" s="213">
        <v>2032</v>
      </c>
      <c r="T28" s="213">
        <v>2039</v>
      </c>
      <c r="U28" s="213">
        <v>2101</v>
      </c>
      <c r="V28" s="213">
        <v>2162</v>
      </c>
      <c r="W28" s="214">
        <v>2226</v>
      </c>
      <c r="AD28" s="342"/>
      <c r="AE28" s="342"/>
      <c r="AF28" s="342"/>
      <c r="AG28" s="342"/>
      <c r="AH28" s="342"/>
      <c r="AI28" s="342"/>
    </row>
    <row r="29" spans="3:35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AD29" s="342"/>
      <c r="AE29" s="342"/>
      <c r="AF29" s="342"/>
      <c r="AG29" s="342"/>
      <c r="AH29" s="342"/>
      <c r="AI29" s="342"/>
    </row>
    <row r="30" spans="3:35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207">
        <v>94077</v>
      </c>
      <c r="R30" s="207">
        <v>88596</v>
      </c>
      <c r="S30" s="207">
        <v>84704</v>
      </c>
      <c r="T30" s="207">
        <v>83760</v>
      </c>
      <c r="U30" s="207">
        <v>83544</v>
      </c>
      <c r="V30" s="207">
        <v>82294</v>
      </c>
      <c r="W30" s="208">
        <v>81943</v>
      </c>
      <c r="AD30" s="342"/>
      <c r="AE30" s="342"/>
      <c r="AF30" s="342"/>
      <c r="AG30" s="342"/>
      <c r="AH30" s="342"/>
      <c r="AI30" s="342"/>
    </row>
    <row r="31" spans="3:35" ht="12.75">
      <c r="C31" s="160"/>
      <c r="D31" s="177"/>
      <c r="E31" s="525" t="s">
        <v>4</v>
      </c>
      <c r="F31" s="295" t="s">
        <v>125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209">
        <v>1097</v>
      </c>
      <c r="R31" s="209">
        <v>1027</v>
      </c>
      <c r="S31" s="209">
        <v>987</v>
      </c>
      <c r="T31" s="209">
        <v>993</v>
      </c>
      <c r="U31" s="209">
        <v>842</v>
      </c>
      <c r="V31" s="209">
        <v>943</v>
      </c>
      <c r="W31" s="210">
        <v>1098</v>
      </c>
      <c r="AD31" s="342"/>
      <c r="AE31" s="342"/>
      <c r="AF31" s="342"/>
      <c r="AG31" s="342"/>
      <c r="AH31" s="342"/>
      <c r="AI31" s="342"/>
    </row>
    <row r="32" spans="3:35" ht="15">
      <c r="C32" s="160"/>
      <c r="D32" s="161"/>
      <c r="E32" s="526"/>
      <c r="F32" s="343" t="s">
        <v>146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211">
        <v>35985</v>
      </c>
      <c r="R32" s="211">
        <v>34926</v>
      </c>
      <c r="S32" s="211">
        <v>34441</v>
      </c>
      <c r="T32" s="211">
        <v>33129</v>
      </c>
      <c r="U32" s="211">
        <v>33029</v>
      </c>
      <c r="V32" s="211">
        <v>32010</v>
      </c>
      <c r="W32" s="212">
        <v>31112</v>
      </c>
      <c r="AD32" s="342"/>
      <c r="AE32" s="342"/>
      <c r="AF32" s="342"/>
      <c r="AG32" s="342"/>
      <c r="AH32" s="342"/>
      <c r="AI32" s="342"/>
    </row>
    <row r="33" spans="3:35" ht="15.75" thickBot="1">
      <c r="C33" s="160"/>
      <c r="D33" s="168"/>
      <c r="E33" s="527"/>
      <c r="F33" s="165" t="s">
        <v>147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213">
        <v>56995</v>
      </c>
      <c r="R33" s="213">
        <v>52643</v>
      </c>
      <c r="S33" s="213">
        <v>49276</v>
      </c>
      <c r="T33" s="213">
        <v>49638</v>
      </c>
      <c r="U33" s="213">
        <v>49673</v>
      </c>
      <c r="V33" s="213">
        <v>49341</v>
      </c>
      <c r="W33" s="214">
        <v>49733</v>
      </c>
      <c r="AD33" s="342"/>
      <c r="AE33" s="342"/>
      <c r="AF33" s="342"/>
      <c r="AG33" s="342"/>
      <c r="AH33" s="342"/>
      <c r="AI33" s="342"/>
    </row>
    <row r="34" spans="3:35" ht="12.75">
      <c r="C34" s="160"/>
      <c r="D34" s="181"/>
      <c r="E34" s="182" t="s">
        <v>137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64">
        <v>81552</v>
      </c>
      <c r="R34" s="364">
        <v>76901</v>
      </c>
      <c r="S34" s="364">
        <v>73040</v>
      </c>
      <c r="T34" s="364">
        <v>71845</v>
      </c>
      <c r="U34" s="364">
        <v>70624</v>
      </c>
      <c r="V34" s="364">
        <v>69635</v>
      </c>
      <c r="W34" s="208">
        <v>68639</v>
      </c>
      <c r="AD34" s="342"/>
      <c r="AE34" s="342"/>
      <c r="AF34" s="342"/>
      <c r="AG34" s="342"/>
      <c r="AH34" s="342"/>
      <c r="AI34" s="342"/>
    </row>
    <row r="35" spans="3:35" ht="12.75">
      <c r="C35" s="160"/>
      <c r="D35" s="177"/>
      <c r="E35" s="525" t="s">
        <v>4</v>
      </c>
      <c r="F35" s="295" t="s">
        <v>125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215">
        <v>922</v>
      </c>
      <c r="R35" s="215">
        <v>842</v>
      </c>
      <c r="S35" s="215">
        <v>828</v>
      </c>
      <c r="T35" s="215">
        <v>790</v>
      </c>
      <c r="U35" s="215">
        <v>648</v>
      </c>
      <c r="V35" s="215">
        <v>744</v>
      </c>
      <c r="W35" s="210">
        <v>734</v>
      </c>
      <c r="AD35" s="342"/>
      <c r="AE35" s="342"/>
      <c r="AF35" s="342"/>
      <c r="AG35" s="342"/>
      <c r="AH35" s="342"/>
      <c r="AI35" s="342"/>
    </row>
    <row r="36" spans="3:35" ht="12.75">
      <c r="C36" s="160"/>
      <c r="D36" s="161"/>
      <c r="E36" s="526"/>
      <c r="F36" s="343" t="s">
        <v>65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211">
        <v>32502</v>
      </c>
      <c r="R36" s="211">
        <v>31481</v>
      </c>
      <c r="S36" s="211">
        <v>30670</v>
      </c>
      <c r="T36" s="211">
        <v>29684</v>
      </c>
      <c r="U36" s="211">
        <v>29444</v>
      </c>
      <c r="V36" s="211">
        <v>28483</v>
      </c>
      <c r="W36" s="212">
        <v>27490</v>
      </c>
      <c r="AD36" s="342"/>
      <c r="AE36" s="342"/>
      <c r="AF36" s="342"/>
      <c r="AG36" s="342"/>
      <c r="AH36" s="342"/>
      <c r="AI36" s="342"/>
    </row>
    <row r="37" spans="3:35" ht="13.5" thickBot="1">
      <c r="C37" s="160"/>
      <c r="D37" s="168"/>
      <c r="E37" s="527"/>
      <c r="F37" s="165" t="s">
        <v>66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213">
        <v>48128</v>
      </c>
      <c r="R37" s="213">
        <v>44578</v>
      </c>
      <c r="S37" s="213">
        <v>41542</v>
      </c>
      <c r="T37" s="213">
        <v>41371</v>
      </c>
      <c r="U37" s="213">
        <v>40532</v>
      </c>
      <c r="V37" s="213">
        <v>40408</v>
      </c>
      <c r="W37" s="214">
        <v>40415</v>
      </c>
      <c r="AD37" s="342"/>
      <c r="AE37" s="342"/>
      <c r="AF37" s="342"/>
      <c r="AG37" s="342"/>
      <c r="AH37" s="342"/>
      <c r="AI37" s="342"/>
    </row>
    <row r="38" spans="3:35" ht="12.75">
      <c r="C38" s="160"/>
      <c r="D38" s="181"/>
      <c r="E38" s="182" t="s">
        <v>193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65">
        <v>11763</v>
      </c>
      <c r="R38" s="365">
        <v>11006</v>
      </c>
      <c r="S38" s="365">
        <v>10842</v>
      </c>
      <c r="T38" s="365">
        <v>11146</v>
      </c>
      <c r="U38" s="365">
        <v>12052</v>
      </c>
      <c r="V38" s="365">
        <v>11832</v>
      </c>
      <c r="W38" s="208">
        <v>12431</v>
      </c>
      <c r="AD38" s="342"/>
      <c r="AE38" s="342"/>
      <c r="AF38" s="342"/>
      <c r="AG38" s="342"/>
      <c r="AH38" s="342"/>
      <c r="AI38" s="342"/>
    </row>
    <row r="39" spans="3:35" ht="12.75" customHeight="1">
      <c r="C39" s="160"/>
      <c r="D39" s="177"/>
      <c r="E39" s="525" t="s">
        <v>4</v>
      </c>
      <c r="F39" s="295" t="s">
        <v>125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215">
        <v>75</v>
      </c>
      <c r="R39" s="215">
        <v>96</v>
      </c>
      <c r="S39" s="215">
        <v>64</v>
      </c>
      <c r="T39" s="215">
        <v>91</v>
      </c>
      <c r="U39" s="215">
        <v>85</v>
      </c>
      <c r="V39" s="215">
        <v>109</v>
      </c>
      <c r="W39" s="210">
        <v>236</v>
      </c>
      <c r="AD39" s="342"/>
      <c r="AE39" s="342"/>
      <c r="AF39" s="342"/>
      <c r="AG39" s="342"/>
      <c r="AH39" s="342"/>
      <c r="AI39" s="342"/>
    </row>
    <row r="40" spans="3:35" ht="12.75">
      <c r="C40" s="160"/>
      <c r="D40" s="161"/>
      <c r="E40" s="530"/>
      <c r="F40" s="343" t="s">
        <v>65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211">
        <v>3368</v>
      </c>
      <c r="R40" s="211">
        <v>3337</v>
      </c>
      <c r="S40" s="211">
        <v>3644</v>
      </c>
      <c r="T40" s="211">
        <v>3335</v>
      </c>
      <c r="U40" s="211">
        <v>3476</v>
      </c>
      <c r="V40" s="211">
        <v>3427</v>
      </c>
      <c r="W40" s="212">
        <v>3507</v>
      </c>
      <c r="AD40" s="342"/>
      <c r="AE40" s="342"/>
      <c r="AF40" s="342"/>
      <c r="AG40" s="342"/>
      <c r="AH40" s="342"/>
      <c r="AI40" s="342"/>
    </row>
    <row r="41" spans="3:35" ht="13.5" thickBot="1">
      <c r="C41" s="160"/>
      <c r="D41" s="168"/>
      <c r="E41" s="531"/>
      <c r="F41" s="380" t="s">
        <v>66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213">
        <v>8320</v>
      </c>
      <c r="R41" s="213">
        <v>7573</v>
      </c>
      <c r="S41" s="213">
        <v>7134</v>
      </c>
      <c r="T41" s="213">
        <v>7720</v>
      </c>
      <c r="U41" s="213">
        <v>8491</v>
      </c>
      <c r="V41" s="213">
        <v>8296</v>
      </c>
      <c r="W41" s="214">
        <v>8688</v>
      </c>
      <c r="AD41" s="342"/>
      <c r="AE41" s="342"/>
      <c r="AF41" s="342"/>
      <c r="AG41" s="342"/>
      <c r="AH41" s="342"/>
      <c r="AI41" s="342"/>
    </row>
    <row r="42" spans="3:35" ht="12.75">
      <c r="C42" s="160"/>
      <c r="D42" s="181"/>
      <c r="E42" s="182" t="s">
        <v>136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207">
        <v>762</v>
      </c>
      <c r="R42" s="207">
        <v>689</v>
      </c>
      <c r="S42" s="207">
        <v>822</v>
      </c>
      <c r="T42" s="207">
        <v>769</v>
      </c>
      <c r="U42" s="207">
        <v>868</v>
      </c>
      <c r="V42" s="207">
        <v>827</v>
      </c>
      <c r="W42" s="208">
        <v>873</v>
      </c>
      <c r="AD42" s="342"/>
      <c r="AE42" s="342"/>
      <c r="AF42" s="342"/>
      <c r="AG42" s="342"/>
      <c r="AH42" s="342"/>
      <c r="AI42" s="342"/>
    </row>
    <row r="43" spans="3:35" ht="12.75">
      <c r="C43" s="160"/>
      <c r="D43" s="177"/>
      <c r="E43" s="525" t="s">
        <v>4</v>
      </c>
      <c r="F43" s="295" t="s">
        <v>125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209">
        <v>100</v>
      </c>
      <c r="R43" s="209">
        <v>89</v>
      </c>
      <c r="S43" s="209">
        <v>95</v>
      </c>
      <c r="T43" s="209">
        <v>112</v>
      </c>
      <c r="U43" s="209">
        <v>109</v>
      </c>
      <c r="V43" s="209">
        <v>90</v>
      </c>
      <c r="W43" s="210">
        <v>128</v>
      </c>
      <c r="AD43" s="342"/>
      <c r="AE43" s="342"/>
      <c r="AF43" s="342"/>
      <c r="AG43" s="342"/>
      <c r="AH43" s="342"/>
      <c r="AI43" s="342"/>
    </row>
    <row r="44" spans="3:35" ht="12.75">
      <c r="C44" s="160"/>
      <c r="D44" s="161"/>
      <c r="E44" s="528"/>
      <c r="F44" s="343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211">
        <v>115</v>
      </c>
      <c r="R44" s="211">
        <v>108</v>
      </c>
      <c r="S44" s="211">
        <v>127</v>
      </c>
      <c r="T44" s="211">
        <v>110</v>
      </c>
      <c r="U44" s="211">
        <v>109</v>
      </c>
      <c r="V44" s="211">
        <v>100</v>
      </c>
      <c r="W44" s="212">
        <v>115</v>
      </c>
      <c r="AD44" s="342"/>
      <c r="AE44" s="342"/>
      <c r="AF44" s="342"/>
      <c r="AG44" s="342"/>
      <c r="AH44" s="342"/>
      <c r="AI44" s="342"/>
    </row>
    <row r="45" spans="3:35" ht="13.5" thickBot="1">
      <c r="C45" s="160"/>
      <c r="D45" s="168"/>
      <c r="E45" s="529"/>
      <c r="F45" s="165" t="s">
        <v>66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213">
        <v>547</v>
      </c>
      <c r="R45" s="213">
        <v>492</v>
      </c>
      <c r="S45" s="213">
        <v>600</v>
      </c>
      <c r="T45" s="213">
        <v>547</v>
      </c>
      <c r="U45" s="213">
        <v>650</v>
      </c>
      <c r="V45" s="213">
        <v>637</v>
      </c>
      <c r="W45" s="214">
        <v>630</v>
      </c>
      <c r="AD45" s="342"/>
      <c r="AE45" s="342"/>
      <c r="AF45" s="342"/>
      <c r="AG45" s="342"/>
      <c r="AH45" s="342"/>
      <c r="AI45" s="342"/>
    </row>
    <row r="46" spans="3:35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AD46" s="342"/>
      <c r="AE46" s="342"/>
      <c r="AF46" s="342"/>
      <c r="AG46" s="342"/>
      <c r="AH46" s="342"/>
      <c r="AI46" s="342"/>
    </row>
    <row r="47" spans="3:35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397">
        <v>75113</v>
      </c>
      <c r="S47" s="397">
        <v>71616</v>
      </c>
      <c r="T47" s="397">
        <v>63770</v>
      </c>
      <c r="U47" s="397">
        <v>59693</v>
      </c>
      <c r="V47" s="397">
        <v>55167</v>
      </c>
      <c r="W47" s="417" t="s">
        <v>3</v>
      </c>
      <c r="AD47" s="342"/>
      <c r="AE47" s="342"/>
      <c r="AF47" s="342"/>
      <c r="AG47" s="342"/>
      <c r="AH47" s="342"/>
      <c r="AI47" s="342"/>
    </row>
    <row r="48" spans="3:35" ht="12.75">
      <c r="C48" s="160"/>
      <c r="D48" s="177"/>
      <c r="E48" s="525" t="s">
        <v>4</v>
      </c>
      <c r="F48" s="295" t="s">
        <v>125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398">
        <v>650</v>
      </c>
      <c r="S48" s="398">
        <v>578</v>
      </c>
      <c r="T48" s="398">
        <v>585</v>
      </c>
      <c r="U48" s="398">
        <v>583</v>
      </c>
      <c r="V48" s="398">
        <v>645</v>
      </c>
      <c r="W48" s="418" t="s">
        <v>3</v>
      </c>
      <c r="AD48" s="342"/>
      <c r="AE48" s="342"/>
      <c r="AF48" s="342"/>
      <c r="AG48" s="342"/>
      <c r="AH48" s="342"/>
      <c r="AI48" s="342"/>
    </row>
    <row r="49" spans="3:35" ht="15">
      <c r="C49" s="160"/>
      <c r="D49" s="161"/>
      <c r="E49" s="526"/>
      <c r="F49" s="343" t="s">
        <v>146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399">
        <v>27985</v>
      </c>
      <c r="S49" s="399">
        <v>25433</v>
      </c>
      <c r="T49" s="399">
        <v>24689</v>
      </c>
      <c r="U49" s="399">
        <v>23642</v>
      </c>
      <c r="V49" s="399">
        <v>22095</v>
      </c>
      <c r="W49" s="418" t="s">
        <v>3</v>
      </c>
      <c r="AD49" s="342"/>
      <c r="AE49" s="342"/>
      <c r="AF49" s="342"/>
      <c r="AG49" s="342"/>
      <c r="AH49" s="342"/>
      <c r="AI49" s="342"/>
    </row>
    <row r="50" spans="3:35" ht="15.75" thickBot="1">
      <c r="C50" s="160"/>
      <c r="D50" s="168"/>
      <c r="E50" s="527"/>
      <c r="F50" s="343" t="s">
        <v>147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00">
        <v>46478</v>
      </c>
      <c r="S50" s="400">
        <v>45605</v>
      </c>
      <c r="T50" s="400">
        <v>38496</v>
      </c>
      <c r="U50" s="400">
        <v>35468</v>
      </c>
      <c r="V50" s="400">
        <v>32427</v>
      </c>
      <c r="W50" s="419" t="s">
        <v>3</v>
      </c>
      <c r="AD50" s="342"/>
      <c r="AE50" s="342"/>
      <c r="AF50" s="342"/>
      <c r="AG50" s="342"/>
      <c r="AH50" s="342"/>
      <c r="AI50" s="342"/>
    </row>
    <row r="51" spans="3:35" ht="12.75">
      <c r="C51" s="160"/>
      <c r="D51" s="181"/>
      <c r="E51" s="182" t="s">
        <v>137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397">
        <v>64806</v>
      </c>
      <c r="S51" s="397">
        <v>61566</v>
      </c>
      <c r="T51" s="397">
        <v>54994</v>
      </c>
      <c r="U51" s="397">
        <v>51238</v>
      </c>
      <c r="V51" s="397">
        <v>46935</v>
      </c>
      <c r="W51" s="417" t="s">
        <v>3</v>
      </c>
      <c r="AD51" s="342"/>
      <c r="AE51" s="342"/>
      <c r="AF51" s="342"/>
      <c r="AG51" s="342"/>
      <c r="AH51" s="342"/>
      <c r="AI51" s="342"/>
    </row>
    <row r="52" spans="3:35" ht="12.75">
      <c r="C52" s="160"/>
      <c r="D52" s="177"/>
      <c r="E52" s="525" t="s">
        <v>4</v>
      </c>
      <c r="F52" s="295" t="s">
        <v>125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398">
        <v>527</v>
      </c>
      <c r="S52" s="398">
        <v>471</v>
      </c>
      <c r="T52" s="398">
        <v>473</v>
      </c>
      <c r="U52" s="398">
        <v>477</v>
      </c>
      <c r="V52" s="398">
        <v>508</v>
      </c>
      <c r="W52" s="418" t="s">
        <v>3</v>
      </c>
      <c r="AD52" s="342"/>
      <c r="AE52" s="342"/>
      <c r="AF52" s="342"/>
      <c r="AG52" s="342"/>
      <c r="AH52" s="342"/>
      <c r="AI52" s="342"/>
    </row>
    <row r="53" spans="3:35" ht="12.75">
      <c r="C53" s="160"/>
      <c r="D53" s="161"/>
      <c r="E53" s="526"/>
      <c r="F53" s="343" t="s">
        <v>65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399">
        <v>25011</v>
      </c>
      <c r="S53" s="399">
        <v>22692</v>
      </c>
      <c r="T53" s="399">
        <v>22003</v>
      </c>
      <c r="U53" s="399">
        <v>20935</v>
      </c>
      <c r="V53" s="399">
        <v>19606</v>
      </c>
      <c r="W53" s="418" t="s">
        <v>3</v>
      </c>
      <c r="AD53" s="342"/>
      <c r="AE53" s="342"/>
      <c r="AF53" s="342"/>
      <c r="AG53" s="342"/>
      <c r="AH53" s="342"/>
      <c r="AI53" s="342"/>
    </row>
    <row r="54" spans="3:35" ht="13.5" thickBot="1">
      <c r="C54" s="160"/>
      <c r="D54" s="168"/>
      <c r="E54" s="527"/>
      <c r="F54" s="165" t="s">
        <v>66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00">
        <v>39268</v>
      </c>
      <c r="S54" s="400">
        <v>38403</v>
      </c>
      <c r="T54" s="400">
        <v>32518</v>
      </c>
      <c r="U54" s="400">
        <v>29826</v>
      </c>
      <c r="V54" s="400">
        <v>26821</v>
      </c>
      <c r="W54" s="419" t="s">
        <v>3</v>
      </c>
      <c r="AD54" s="342"/>
      <c r="AE54" s="342"/>
      <c r="AF54" s="342"/>
      <c r="AG54" s="342"/>
      <c r="AH54" s="342"/>
      <c r="AI54" s="342"/>
    </row>
    <row r="55" spans="3:35" ht="12.75">
      <c r="C55" s="160"/>
      <c r="D55" s="181"/>
      <c r="E55" s="182" t="s">
        <v>193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397">
        <v>9807</v>
      </c>
      <c r="S55" s="397">
        <v>9551</v>
      </c>
      <c r="T55" s="397">
        <v>8257</v>
      </c>
      <c r="U55" s="397">
        <v>7997</v>
      </c>
      <c r="V55" s="397">
        <v>7688</v>
      </c>
      <c r="W55" s="417" t="s">
        <v>3</v>
      </c>
      <c r="AD55" s="342"/>
      <c r="AE55" s="342"/>
      <c r="AF55" s="342"/>
      <c r="AG55" s="342"/>
      <c r="AH55" s="342"/>
      <c r="AI55" s="342"/>
    </row>
    <row r="56" spans="3:35" ht="12.75">
      <c r="C56" s="160"/>
      <c r="D56" s="177"/>
      <c r="E56" s="525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398">
        <v>78</v>
      </c>
      <c r="S56" s="398">
        <v>54</v>
      </c>
      <c r="T56" s="398">
        <v>57</v>
      </c>
      <c r="U56" s="398">
        <v>65</v>
      </c>
      <c r="V56" s="398">
        <v>75</v>
      </c>
      <c r="W56" s="418" t="s">
        <v>3</v>
      </c>
      <c r="AD56" s="342"/>
      <c r="AE56" s="342"/>
      <c r="AF56" s="342"/>
      <c r="AG56" s="342"/>
      <c r="AH56" s="342"/>
      <c r="AI56" s="342"/>
    </row>
    <row r="57" spans="3:35" ht="12.75">
      <c r="C57" s="160"/>
      <c r="D57" s="161"/>
      <c r="E57" s="526"/>
      <c r="F57" s="343" t="s">
        <v>65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399">
        <v>2885</v>
      </c>
      <c r="S57" s="399">
        <v>2641</v>
      </c>
      <c r="T57" s="399">
        <v>2601</v>
      </c>
      <c r="U57" s="399">
        <v>2604</v>
      </c>
      <c r="V57" s="399">
        <v>2389</v>
      </c>
      <c r="W57" s="418" t="s">
        <v>3</v>
      </c>
      <c r="AD57" s="342"/>
      <c r="AE57" s="342"/>
      <c r="AF57" s="342"/>
      <c r="AG57" s="342"/>
      <c r="AH57" s="342"/>
      <c r="AI57" s="342"/>
    </row>
    <row r="58" spans="3:35" ht="13.5" thickBot="1">
      <c r="C58" s="160"/>
      <c r="D58" s="168"/>
      <c r="E58" s="527"/>
      <c r="F58" s="380" t="s">
        <v>66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00">
        <v>6844</v>
      </c>
      <c r="S58" s="400">
        <v>6856</v>
      </c>
      <c r="T58" s="400">
        <v>5599</v>
      </c>
      <c r="U58" s="400">
        <v>5328</v>
      </c>
      <c r="V58" s="400">
        <v>5224</v>
      </c>
      <c r="W58" s="419" t="s">
        <v>3</v>
      </c>
      <c r="AD58" s="342"/>
      <c r="AE58" s="342"/>
      <c r="AF58" s="342"/>
      <c r="AG58" s="342"/>
      <c r="AH58" s="342"/>
      <c r="AI58" s="342"/>
    </row>
    <row r="59" spans="3:35" ht="12.75">
      <c r="C59" s="160"/>
      <c r="D59" s="189"/>
      <c r="E59" s="190" t="s">
        <v>136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397">
        <v>500</v>
      </c>
      <c r="S59" s="397">
        <v>499</v>
      </c>
      <c r="T59" s="397">
        <v>519</v>
      </c>
      <c r="U59" s="397">
        <v>458</v>
      </c>
      <c r="V59" s="397">
        <v>544</v>
      </c>
      <c r="W59" s="417" t="s">
        <v>3</v>
      </c>
      <c r="AD59" s="342"/>
      <c r="AE59" s="342"/>
      <c r="AF59" s="342"/>
      <c r="AG59" s="342"/>
      <c r="AH59" s="342"/>
      <c r="AI59" s="342"/>
    </row>
    <row r="60" spans="3:35" ht="12.75">
      <c r="C60" s="160"/>
      <c r="D60" s="177"/>
      <c r="E60" s="525" t="s">
        <v>4</v>
      </c>
      <c r="F60" s="295" t="s">
        <v>125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398">
        <v>45</v>
      </c>
      <c r="S60" s="398">
        <v>53</v>
      </c>
      <c r="T60" s="398">
        <v>55</v>
      </c>
      <c r="U60" s="398">
        <v>41</v>
      </c>
      <c r="V60" s="398">
        <v>62</v>
      </c>
      <c r="W60" s="418" t="s">
        <v>3</v>
      </c>
      <c r="AD60" s="342"/>
      <c r="AE60" s="342"/>
      <c r="AF60" s="342"/>
      <c r="AG60" s="342"/>
      <c r="AH60" s="342"/>
      <c r="AI60" s="342"/>
    </row>
    <row r="61" spans="3:35" ht="12.75">
      <c r="C61" s="160"/>
      <c r="D61" s="161"/>
      <c r="E61" s="526"/>
      <c r="F61" s="343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399">
        <v>89</v>
      </c>
      <c r="S61" s="399">
        <v>100</v>
      </c>
      <c r="T61" s="399">
        <v>85</v>
      </c>
      <c r="U61" s="399">
        <v>103</v>
      </c>
      <c r="V61" s="399">
        <v>100</v>
      </c>
      <c r="W61" s="418" t="s">
        <v>3</v>
      </c>
      <c r="AD61" s="342"/>
      <c r="AE61" s="342"/>
      <c r="AF61" s="342"/>
      <c r="AG61" s="342"/>
      <c r="AH61" s="342"/>
      <c r="AI61" s="342"/>
    </row>
    <row r="62" spans="3:35" ht="13.5" thickBot="1">
      <c r="C62" s="160"/>
      <c r="D62" s="168"/>
      <c r="E62" s="527"/>
      <c r="F62" s="343" t="s">
        <v>66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00">
        <v>366</v>
      </c>
      <c r="S62" s="400">
        <v>346</v>
      </c>
      <c r="T62" s="400">
        <v>379</v>
      </c>
      <c r="U62" s="400">
        <v>314</v>
      </c>
      <c r="V62" s="400">
        <v>382</v>
      </c>
      <c r="W62" s="419" t="s">
        <v>3</v>
      </c>
      <c r="AD62" s="342"/>
      <c r="AE62" s="342"/>
      <c r="AF62" s="342"/>
      <c r="AG62" s="342"/>
      <c r="AH62" s="342"/>
      <c r="AI62" s="342"/>
    </row>
    <row r="63" spans="3:23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63" t="s">
        <v>185</v>
      </c>
    </row>
    <row r="64" spans="4:23" ht="16.5" customHeight="1">
      <c r="D64" s="64" t="s">
        <v>1</v>
      </c>
      <c r="E64" s="484" t="s">
        <v>152</v>
      </c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</row>
  </sheetData>
  <sheetProtection/>
  <mergeCells count="28">
    <mergeCell ref="W7:W10"/>
    <mergeCell ref="O7:O10"/>
    <mergeCell ref="P7:P10"/>
    <mergeCell ref="R7:R10"/>
    <mergeCell ref="S7:S10"/>
    <mergeCell ref="T7:T10"/>
    <mergeCell ref="U7:U10"/>
    <mergeCell ref="V7:V10"/>
    <mergeCell ref="E56:E58"/>
    <mergeCell ref="E18:E20"/>
    <mergeCell ref="Q7:Q10"/>
    <mergeCell ref="M7:M10"/>
    <mergeCell ref="N7:N10"/>
    <mergeCell ref="E14:E16"/>
    <mergeCell ref="J7:J10"/>
    <mergeCell ref="K7:K10"/>
    <mergeCell ref="L7:L10"/>
    <mergeCell ref="D7:I11"/>
    <mergeCell ref="E22:E24"/>
    <mergeCell ref="E26:E28"/>
    <mergeCell ref="E31:E33"/>
    <mergeCell ref="E64:W64"/>
    <mergeCell ref="E35:E37"/>
    <mergeCell ref="E39:E41"/>
    <mergeCell ref="E60:E62"/>
    <mergeCell ref="E43:E45"/>
    <mergeCell ref="E48:E50"/>
    <mergeCell ref="E52:E54"/>
  </mergeCells>
  <conditionalFormatting sqref="W28 G7">
    <cfRule type="expression" priority="1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W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16384" width="9.125" style="66" customWidth="1"/>
  </cols>
  <sheetData>
    <row r="1" ht="12.75" hidden="1"/>
    <row r="2" spans="3:23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3:23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3:23" s="67" customFormat="1" ht="15.75">
      <c r="C4" s="149"/>
      <c r="D4" s="150" t="s">
        <v>96</v>
      </c>
      <c r="E4" s="150"/>
      <c r="F4" s="150"/>
      <c r="G4" s="150"/>
      <c r="H4" s="151" t="s">
        <v>126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2:23" s="67" customFormat="1" ht="15.75">
      <c r="B5" s="361">
        <v>18</v>
      </c>
      <c r="C5" s="149"/>
      <c r="D5" s="344" t="s">
        <v>204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3:23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</row>
    <row r="7" spans="3:23" ht="6" customHeight="1">
      <c r="C7" s="159"/>
      <c r="D7" s="534" t="s">
        <v>63</v>
      </c>
      <c r="E7" s="535"/>
      <c r="F7" s="535"/>
      <c r="G7" s="535"/>
      <c r="H7" s="535"/>
      <c r="I7" s="536"/>
      <c r="J7" s="492" t="s">
        <v>88</v>
      </c>
      <c r="K7" s="492" t="s">
        <v>89</v>
      </c>
      <c r="L7" s="494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159"/>
      <c r="D8" s="537"/>
      <c r="E8" s="538"/>
      <c r="F8" s="538"/>
      <c r="G8" s="538"/>
      <c r="H8" s="538"/>
      <c r="I8" s="539"/>
      <c r="J8" s="493"/>
      <c r="K8" s="493"/>
      <c r="L8" s="495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159"/>
      <c r="D9" s="537"/>
      <c r="E9" s="538"/>
      <c r="F9" s="538"/>
      <c r="G9" s="538"/>
      <c r="H9" s="538"/>
      <c r="I9" s="539"/>
      <c r="J9" s="493"/>
      <c r="K9" s="493"/>
      <c r="L9" s="495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159"/>
      <c r="D10" s="537"/>
      <c r="E10" s="538"/>
      <c r="F10" s="538"/>
      <c r="G10" s="538"/>
      <c r="H10" s="538"/>
      <c r="I10" s="539"/>
      <c r="J10" s="493"/>
      <c r="K10" s="493"/>
      <c r="L10" s="495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" customHeight="1" thickBot="1">
      <c r="C11" s="159"/>
      <c r="D11" s="540"/>
      <c r="E11" s="541"/>
      <c r="F11" s="541"/>
      <c r="G11" s="541"/>
      <c r="H11" s="541"/>
      <c r="I11" s="54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197"/>
      <c r="W11" s="21"/>
    </row>
    <row r="12" spans="3:23" ht="14.25" thickBot="1" thickTop="1">
      <c r="C12" s="159"/>
      <c r="D12" s="169" t="s">
        <v>122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/>
    </row>
    <row r="13" spans="3:23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397">
        <v>152714</v>
      </c>
      <c r="S13" s="397">
        <v>143176</v>
      </c>
      <c r="T13" s="397">
        <v>135531</v>
      </c>
      <c r="U13" s="397">
        <v>131918</v>
      </c>
      <c r="V13" s="397">
        <v>128728</v>
      </c>
      <c r="W13" s="208">
        <v>127587</v>
      </c>
    </row>
    <row r="14" spans="3:23" ht="12.75">
      <c r="C14" s="160"/>
      <c r="D14" s="177"/>
      <c r="E14" s="525" t="s">
        <v>4</v>
      </c>
      <c r="F14" s="295" t="s">
        <v>125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398">
        <v>1008</v>
      </c>
      <c r="S14" s="398">
        <v>938</v>
      </c>
      <c r="T14" s="398">
        <v>938</v>
      </c>
      <c r="U14" s="398">
        <v>929</v>
      </c>
      <c r="V14" s="398">
        <v>994</v>
      </c>
      <c r="W14" s="212">
        <v>1117</v>
      </c>
    </row>
    <row r="15" spans="3:23" ht="15">
      <c r="C15" s="160"/>
      <c r="D15" s="161"/>
      <c r="E15" s="532"/>
      <c r="F15" s="294" t="s">
        <v>146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399">
        <v>34492</v>
      </c>
      <c r="S15" s="399">
        <v>33579</v>
      </c>
      <c r="T15" s="399">
        <v>32847</v>
      </c>
      <c r="U15" s="399">
        <v>32481</v>
      </c>
      <c r="V15" s="399">
        <v>31799</v>
      </c>
      <c r="W15" s="212">
        <v>30794</v>
      </c>
    </row>
    <row r="16" spans="3:23" ht="15.75" thickBot="1">
      <c r="C16" s="160"/>
      <c r="D16" s="168"/>
      <c r="E16" s="533"/>
      <c r="F16" s="165" t="s">
        <v>147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400">
        <v>117214</v>
      </c>
      <c r="S16" s="400">
        <v>108659</v>
      </c>
      <c r="T16" s="400">
        <v>101746</v>
      </c>
      <c r="U16" s="400">
        <v>98508</v>
      </c>
      <c r="V16" s="400">
        <v>95935</v>
      </c>
      <c r="W16" s="214">
        <v>95676</v>
      </c>
    </row>
    <row r="17" spans="3:23" ht="12.75" customHeight="1">
      <c r="C17" s="160"/>
      <c r="D17" s="181"/>
      <c r="E17" s="182" t="s">
        <v>137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397">
        <v>126847</v>
      </c>
      <c r="S17" s="397">
        <v>119247</v>
      </c>
      <c r="T17" s="397">
        <v>112492</v>
      </c>
      <c r="U17" s="397">
        <v>108138</v>
      </c>
      <c r="V17" s="397">
        <v>104798</v>
      </c>
      <c r="W17" s="208">
        <v>103020</v>
      </c>
    </row>
    <row r="18" spans="3:23" ht="12.75">
      <c r="C18" s="160"/>
      <c r="D18" s="177"/>
      <c r="E18" s="525" t="s">
        <v>4</v>
      </c>
      <c r="F18" s="295" t="s">
        <v>125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398">
        <v>781</v>
      </c>
      <c r="S18" s="398">
        <v>709</v>
      </c>
      <c r="T18" s="398">
        <v>679</v>
      </c>
      <c r="U18" s="398">
        <v>674</v>
      </c>
      <c r="V18" s="398">
        <v>707</v>
      </c>
      <c r="W18" s="212">
        <v>746</v>
      </c>
    </row>
    <row r="19" spans="3:23" ht="12.75">
      <c r="C19" s="160"/>
      <c r="D19" s="161"/>
      <c r="E19" s="526"/>
      <c r="F19" s="294" t="s">
        <v>65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399">
        <v>29945</v>
      </c>
      <c r="S19" s="399">
        <v>29186</v>
      </c>
      <c r="T19" s="399">
        <v>28488</v>
      </c>
      <c r="U19" s="399">
        <v>28120</v>
      </c>
      <c r="V19" s="399">
        <v>27538</v>
      </c>
      <c r="W19" s="212">
        <v>26463</v>
      </c>
    </row>
    <row r="20" spans="3:23" ht="13.5" thickBot="1">
      <c r="C20" s="160"/>
      <c r="D20" s="168"/>
      <c r="E20" s="527"/>
      <c r="F20" s="165" t="s">
        <v>66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400">
        <v>96121</v>
      </c>
      <c r="S20" s="400">
        <v>89352</v>
      </c>
      <c r="T20" s="400">
        <v>83325</v>
      </c>
      <c r="U20" s="400">
        <v>79344</v>
      </c>
      <c r="V20" s="400">
        <v>76553</v>
      </c>
      <c r="W20" s="214">
        <v>75811</v>
      </c>
    </row>
    <row r="21" spans="3:23" ht="13.5" customHeight="1">
      <c r="C21" s="160"/>
      <c r="D21" s="181"/>
      <c r="E21" s="182" t="s">
        <v>193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397">
        <v>23776</v>
      </c>
      <c r="S21" s="397">
        <v>21705</v>
      </c>
      <c r="T21" s="397">
        <v>20788</v>
      </c>
      <c r="U21" s="397">
        <v>21477</v>
      </c>
      <c r="V21" s="397">
        <v>21591</v>
      </c>
      <c r="W21" s="208">
        <v>22177</v>
      </c>
    </row>
    <row r="22" spans="3:23" ht="12.75">
      <c r="C22" s="160"/>
      <c r="D22" s="177"/>
      <c r="E22" s="525" t="s">
        <v>4</v>
      </c>
      <c r="F22" s="295" t="s">
        <v>125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398">
        <v>104</v>
      </c>
      <c r="S22" s="398">
        <v>88</v>
      </c>
      <c r="T22" s="398">
        <v>101</v>
      </c>
      <c r="U22" s="398">
        <v>105</v>
      </c>
      <c r="V22" s="398">
        <v>140</v>
      </c>
      <c r="W22" s="212">
        <v>211</v>
      </c>
    </row>
    <row r="23" spans="3:23" ht="12.75">
      <c r="C23" s="160"/>
      <c r="D23" s="161"/>
      <c r="E23" s="526"/>
      <c r="F23" s="343" t="s">
        <v>65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399">
        <v>4290</v>
      </c>
      <c r="S23" s="399">
        <v>4119</v>
      </c>
      <c r="T23" s="399">
        <v>4093</v>
      </c>
      <c r="U23" s="399">
        <v>4086</v>
      </c>
      <c r="V23" s="399">
        <v>4002</v>
      </c>
      <c r="W23" s="212">
        <v>4068</v>
      </c>
    </row>
    <row r="24" spans="3:23" ht="13.5" thickBot="1">
      <c r="C24" s="160"/>
      <c r="D24" s="168"/>
      <c r="E24" s="527"/>
      <c r="F24" s="165" t="s">
        <v>66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400">
        <v>19382</v>
      </c>
      <c r="S24" s="400">
        <v>17498</v>
      </c>
      <c r="T24" s="400">
        <v>16594</v>
      </c>
      <c r="U24" s="400">
        <v>17286</v>
      </c>
      <c r="V24" s="400">
        <v>17449</v>
      </c>
      <c r="W24" s="214">
        <v>17898</v>
      </c>
    </row>
    <row r="25" spans="3:23" ht="13.5" customHeight="1">
      <c r="C25" s="160"/>
      <c r="D25" s="181"/>
      <c r="E25" s="182" t="s">
        <v>136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397">
        <v>2091</v>
      </c>
      <c r="S25" s="397">
        <v>2224</v>
      </c>
      <c r="T25" s="397">
        <v>2251</v>
      </c>
      <c r="U25" s="397">
        <v>2303</v>
      </c>
      <c r="V25" s="397">
        <v>2339</v>
      </c>
      <c r="W25" s="208">
        <v>2390</v>
      </c>
    </row>
    <row r="26" spans="3:23" ht="12.75">
      <c r="C26" s="160"/>
      <c r="D26" s="177"/>
      <c r="E26" s="525" t="s">
        <v>4</v>
      </c>
      <c r="F26" s="295" t="s">
        <v>125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401">
        <v>123</v>
      </c>
      <c r="S26" s="401">
        <v>141</v>
      </c>
      <c r="T26" s="401">
        <v>158</v>
      </c>
      <c r="U26" s="401">
        <v>150</v>
      </c>
      <c r="V26" s="401">
        <v>147</v>
      </c>
      <c r="W26" s="218">
        <v>160</v>
      </c>
    </row>
    <row r="27" spans="3:23" ht="12.75">
      <c r="C27" s="160"/>
      <c r="D27" s="161"/>
      <c r="E27" s="528"/>
      <c r="F27" s="343" t="s">
        <v>65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399">
        <v>257</v>
      </c>
      <c r="S27" s="399">
        <v>274</v>
      </c>
      <c r="T27" s="399">
        <v>266</v>
      </c>
      <c r="U27" s="399">
        <v>275</v>
      </c>
      <c r="V27" s="399">
        <v>259</v>
      </c>
      <c r="W27" s="212">
        <v>263</v>
      </c>
    </row>
    <row r="28" spans="3:23" ht="13.5" thickBot="1">
      <c r="C28" s="160"/>
      <c r="D28" s="168"/>
      <c r="E28" s="529"/>
      <c r="F28" s="165" t="s">
        <v>66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400">
        <v>1711</v>
      </c>
      <c r="S28" s="400">
        <v>1809</v>
      </c>
      <c r="T28" s="400">
        <v>1827</v>
      </c>
      <c r="U28" s="400">
        <v>1878</v>
      </c>
      <c r="V28" s="400">
        <v>1933</v>
      </c>
      <c r="W28" s="214">
        <v>1967</v>
      </c>
    </row>
    <row r="29" spans="3:23" ht="13.5" thickBot="1">
      <c r="C29" s="159"/>
      <c r="D29" s="185" t="s">
        <v>123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3:23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397">
        <v>40276</v>
      </c>
      <c r="S30" s="397">
        <v>38439</v>
      </c>
      <c r="T30" s="397">
        <v>38223</v>
      </c>
      <c r="U30" s="397">
        <v>38478</v>
      </c>
      <c r="V30" s="397">
        <v>37304</v>
      </c>
      <c r="W30" s="208">
        <v>37115</v>
      </c>
    </row>
    <row r="31" spans="3:23" ht="12.75">
      <c r="C31" s="160"/>
      <c r="D31" s="177"/>
      <c r="E31" s="525" t="s">
        <v>4</v>
      </c>
      <c r="F31" s="295" t="s">
        <v>125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398">
        <v>509</v>
      </c>
      <c r="S31" s="398">
        <v>462</v>
      </c>
      <c r="T31" s="398">
        <v>479</v>
      </c>
      <c r="U31" s="398">
        <v>381</v>
      </c>
      <c r="V31" s="398">
        <v>432</v>
      </c>
      <c r="W31" s="212">
        <v>533</v>
      </c>
    </row>
    <row r="32" spans="3:23" ht="15">
      <c r="C32" s="160"/>
      <c r="D32" s="161"/>
      <c r="E32" s="526"/>
      <c r="F32" s="343" t="s">
        <v>146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399">
        <v>12271</v>
      </c>
      <c r="S32" s="399">
        <v>12024</v>
      </c>
      <c r="T32" s="399">
        <v>11697</v>
      </c>
      <c r="U32" s="399">
        <v>12127</v>
      </c>
      <c r="V32" s="399">
        <v>11519</v>
      </c>
      <c r="W32" s="212">
        <v>10861</v>
      </c>
    </row>
    <row r="33" spans="3:23" ht="15.75" thickBot="1">
      <c r="C33" s="160"/>
      <c r="D33" s="168"/>
      <c r="E33" s="527"/>
      <c r="F33" s="165" t="s">
        <v>147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400">
        <v>27496</v>
      </c>
      <c r="S33" s="400">
        <v>25953</v>
      </c>
      <c r="T33" s="400">
        <v>26047</v>
      </c>
      <c r="U33" s="400">
        <v>25970</v>
      </c>
      <c r="V33" s="400">
        <v>25353</v>
      </c>
      <c r="W33" s="214">
        <v>25721</v>
      </c>
    </row>
    <row r="34" spans="3:23" ht="12.75" customHeight="1">
      <c r="C34" s="160"/>
      <c r="D34" s="181"/>
      <c r="E34" s="182" t="s">
        <v>137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397">
        <v>34030</v>
      </c>
      <c r="S34" s="397">
        <v>32109</v>
      </c>
      <c r="T34" s="397">
        <v>31674</v>
      </c>
      <c r="U34" s="397">
        <v>31029</v>
      </c>
      <c r="V34" s="397">
        <v>30160</v>
      </c>
      <c r="W34" s="208">
        <v>29688</v>
      </c>
    </row>
    <row r="35" spans="3:23" ht="12.75">
      <c r="C35" s="160"/>
      <c r="D35" s="177"/>
      <c r="E35" s="525" t="s">
        <v>4</v>
      </c>
      <c r="F35" s="295" t="s">
        <v>125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398">
        <v>387</v>
      </c>
      <c r="S35" s="398">
        <v>353</v>
      </c>
      <c r="T35" s="398">
        <v>341</v>
      </c>
      <c r="U35" s="398">
        <v>272</v>
      </c>
      <c r="V35" s="398">
        <v>306</v>
      </c>
      <c r="W35" s="212">
        <v>329</v>
      </c>
    </row>
    <row r="36" spans="3:23" ht="12.75">
      <c r="C36" s="160"/>
      <c r="D36" s="161"/>
      <c r="E36" s="526"/>
      <c r="F36" s="343" t="s">
        <v>65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399">
        <v>10758</v>
      </c>
      <c r="S36" s="399">
        <v>10451</v>
      </c>
      <c r="T36" s="399">
        <v>10288</v>
      </c>
      <c r="U36" s="399">
        <v>10507</v>
      </c>
      <c r="V36" s="399">
        <v>9965</v>
      </c>
      <c r="W36" s="212">
        <v>9322</v>
      </c>
    </row>
    <row r="37" spans="3:23" ht="13.5" thickBot="1">
      <c r="C37" s="160"/>
      <c r="D37" s="168"/>
      <c r="E37" s="527"/>
      <c r="F37" s="165" t="s">
        <v>66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400">
        <v>22885</v>
      </c>
      <c r="S37" s="400">
        <v>21305</v>
      </c>
      <c r="T37" s="400">
        <v>21045</v>
      </c>
      <c r="U37" s="400">
        <v>20250</v>
      </c>
      <c r="V37" s="400">
        <v>19889</v>
      </c>
      <c r="W37" s="214">
        <v>20037</v>
      </c>
    </row>
    <row r="38" spans="3:23" ht="12.75" customHeight="1">
      <c r="C38" s="160"/>
      <c r="D38" s="181"/>
      <c r="E38" s="182" t="s">
        <v>193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397">
        <v>5646</v>
      </c>
      <c r="S38" s="397">
        <v>5621</v>
      </c>
      <c r="T38" s="397">
        <v>5881</v>
      </c>
      <c r="U38" s="397">
        <v>6704</v>
      </c>
      <c r="V38" s="397">
        <v>6437</v>
      </c>
      <c r="W38" s="208">
        <v>6701</v>
      </c>
    </row>
    <row r="39" spans="3:23" ht="12.75" customHeight="1">
      <c r="C39" s="160"/>
      <c r="D39" s="177"/>
      <c r="E39" s="525" t="s">
        <v>4</v>
      </c>
      <c r="F39" s="295" t="s">
        <v>125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398">
        <v>58</v>
      </c>
      <c r="S39" s="398">
        <v>33</v>
      </c>
      <c r="T39" s="398">
        <v>55</v>
      </c>
      <c r="U39" s="398">
        <v>38</v>
      </c>
      <c r="V39" s="398">
        <v>72</v>
      </c>
      <c r="W39" s="212">
        <v>122</v>
      </c>
    </row>
    <row r="40" spans="3:23" ht="12.75">
      <c r="C40" s="160"/>
      <c r="D40" s="161"/>
      <c r="E40" s="530"/>
      <c r="F40" s="343" t="s">
        <v>65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399">
        <v>1427</v>
      </c>
      <c r="S40" s="399">
        <v>1473</v>
      </c>
      <c r="T40" s="399">
        <v>1319</v>
      </c>
      <c r="U40" s="399">
        <v>1528</v>
      </c>
      <c r="V40" s="399">
        <v>1473</v>
      </c>
      <c r="W40" s="212">
        <v>1443</v>
      </c>
    </row>
    <row r="41" spans="3:23" ht="13.5" thickBot="1">
      <c r="C41" s="160"/>
      <c r="D41" s="168"/>
      <c r="E41" s="531"/>
      <c r="F41" s="380" t="s">
        <v>66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400">
        <v>4161</v>
      </c>
      <c r="S41" s="400">
        <v>4115</v>
      </c>
      <c r="T41" s="400">
        <v>4507</v>
      </c>
      <c r="U41" s="400">
        <v>5138</v>
      </c>
      <c r="V41" s="400">
        <v>4892</v>
      </c>
      <c r="W41" s="214">
        <v>5136</v>
      </c>
    </row>
    <row r="42" spans="3:23" ht="12.75" customHeight="1">
      <c r="C42" s="160"/>
      <c r="D42" s="181"/>
      <c r="E42" s="182" t="s">
        <v>136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397">
        <v>600</v>
      </c>
      <c r="S42" s="397">
        <v>709</v>
      </c>
      <c r="T42" s="397">
        <v>668</v>
      </c>
      <c r="U42" s="397">
        <v>745</v>
      </c>
      <c r="V42" s="397">
        <v>707</v>
      </c>
      <c r="W42" s="208">
        <v>726</v>
      </c>
    </row>
    <row r="43" spans="3:23" ht="12.75">
      <c r="C43" s="160"/>
      <c r="D43" s="177"/>
      <c r="E43" s="525" t="s">
        <v>4</v>
      </c>
      <c r="F43" s="295" t="s">
        <v>125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401">
        <v>64</v>
      </c>
      <c r="S43" s="401">
        <v>76</v>
      </c>
      <c r="T43" s="401">
        <v>83</v>
      </c>
      <c r="U43" s="401">
        <v>71</v>
      </c>
      <c r="V43" s="401">
        <v>54</v>
      </c>
      <c r="W43" s="218">
        <v>82</v>
      </c>
    </row>
    <row r="44" spans="3:23" ht="12.75">
      <c r="C44" s="160"/>
      <c r="D44" s="161"/>
      <c r="E44" s="528"/>
      <c r="F44" s="343" t="s">
        <v>65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399">
        <v>86</v>
      </c>
      <c r="S44" s="399">
        <v>100</v>
      </c>
      <c r="T44" s="399">
        <v>90</v>
      </c>
      <c r="U44" s="399">
        <v>92</v>
      </c>
      <c r="V44" s="399">
        <v>81</v>
      </c>
      <c r="W44" s="212">
        <v>96</v>
      </c>
    </row>
    <row r="45" spans="3:23" ht="13.5" thickBot="1">
      <c r="C45" s="160"/>
      <c r="D45" s="168"/>
      <c r="E45" s="529"/>
      <c r="F45" s="343" t="s">
        <v>66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400">
        <v>450</v>
      </c>
      <c r="S45" s="400">
        <v>533</v>
      </c>
      <c r="T45" s="400">
        <v>495</v>
      </c>
      <c r="U45" s="400">
        <v>582</v>
      </c>
      <c r="V45" s="400">
        <v>572</v>
      </c>
      <c r="W45" s="214">
        <v>548</v>
      </c>
    </row>
    <row r="46" spans="3:23" ht="13.5" thickBot="1">
      <c r="C46" s="159"/>
      <c r="D46" s="185" t="s">
        <v>124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pans="3:23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397">
        <v>34343</v>
      </c>
      <c r="S47" s="397">
        <v>33088</v>
      </c>
      <c r="T47" s="397">
        <v>29041</v>
      </c>
      <c r="U47" s="397">
        <v>27384</v>
      </c>
      <c r="V47" s="397">
        <v>25229</v>
      </c>
      <c r="W47" s="417" t="s">
        <v>3</v>
      </c>
    </row>
    <row r="48" spans="3:23" ht="12.75">
      <c r="C48" s="160"/>
      <c r="D48" s="177"/>
      <c r="E48" s="525" t="s">
        <v>4</v>
      </c>
      <c r="F48" s="295" t="s">
        <v>125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398">
        <v>348</v>
      </c>
      <c r="S48" s="398">
        <v>288</v>
      </c>
      <c r="T48" s="398">
        <v>306</v>
      </c>
      <c r="U48" s="398">
        <v>282</v>
      </c>
      <c r="V48" s="398">
        <v>292</v>
      </c>
      <c r="W48" s="418" t="s">
        <v>3</v>
      </c>
    </row>
    <row r="49" spans="3:23" ht="15">
      <c r="C49" s="160"/>
      <c r="D49" s="161"/>
      <c r="E49" s="526"/>
      <c r="F49" s="343" t="s">
        <v>146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399">
        <v>9138</v>
      </c>
      <c r="S49" s="399">
        <v>8278</v>
      </c>
      <c r="T49" s="399">
        <v>8233</v>
      </c>
      <c r="U49" s="399">
        <v>7811</v>
      </c>
      <c r="V49" s="399">
        <v>7380</v>
      </c>
      <c r="W49" s="418" t="s">
        <v>3</v>
      </c>
    </row>
    <row r="50" spans="3:23" ht="15.75" thickBot="1">
      <c r="C50" s="160"/>
      <c r="D50" s="168"/>
      <c r="E50" s="527"/>
      <c r="F50" s="165" t="s">
        <v>147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00">
        <v>24857</v>
      </c>
      <c r="S50" s="400">
        <v>24522</v>
      </c>
      <c r="T50" s="400">
        <v>20502</v>
      </c>
      <c r="U50" s="400">
        <v>19291</v>
      </c>
      <c r="V50" s="400">
        <v>17557</v>
      </c>
      <c r="W50" s="419" t="s">
        <v>3</v>
      </c>
    </row>
    <row r="51" spans="3:23" ht="12.75" customHeight="1">
      <c r="C51" s="160"/>
      <c r="D51" s="181"/>
      <c r="E51" s="182" t="s">
        <v>137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397">
        <v>28477</v>
      </c>
      <c r="S51" s="397">
        <v>27582</v>
      </c>
      <c r="T51" s="397">
        <v>24214</v>
      </c>
      <c r="U51" s="397">
        <v>22636</v>
      </c>
      <c r="V51" s="397">
        <v>20441</v>
      </c>
      <c r="W51" s="417" t="s">
        <v>3</v>
      </c>
    </row>
    <row r="52" spans="3:23" ht="12.75">
      <c r="C52" s="160"/>
      <c r="D52" s="177"/>
      <c r="E52" s="525" t="s">
        <v>4</v>
      </c>
      <c r="F52" s="295" t="s">
        <v>125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398">
        <v>266</v>
      </c>
      <c r="S52" s="398">
        <v>214</v>
      </c>
      <c r="T52" s="398">
        <v>229</v>
      </c>
      <c r="U52" s="398">
        <v>210</v>
      </c>
      <c r="V52" s="398">
        <v>210</v>
      </c>
      <c r="W52" s="418" t="s">
        <v>3</v>
      </c>
    </row>
    <row r="53" spans="3:23" ht="12.75">
      <c r="C53" s="160"/>
      <c r="D53" s="161"/>
      <c r="E53" s="526"/>
      <c r="F53" s="343" t="s">
        <v>65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399">
        <v>7830</v>
      </c>
      <c r="S53" s="399">
        <v>7183</v>
      </c>
      <c r="T53" s="399">
        <v>7105</v>
      </c>
      <c r="U53" s="399">
        <v>6658</v>
      </c>
      <c r="V53" s="399">
        <v>6357</v>
      </c>
      <c r="W53" s="418" t="s">
        <v>3</v>
      </c>
    </row>
    <row r="54" spans="3:23" ht="13.5" thickBot="1">
      <c r="C54" s="160"/>
      <c r="D54" s="168"/>
      <c r="E54" s="527"/>
      <c r="F54" s="165" t="s">
        <v>66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00">
        <v>20381</v>
      </c>
      <c r="S54" s="400">
        <v>20185</v>
      </c>
      <c r="T54" s="400">
        <v>16880</v>
      </c>
      <c r="U54" s="400">
        <v>15768</v>
      </c>
      <c r="V54" s="400">
        <v>13874</v>
      </c>
      <c r="W54" s="419" t="s">
        <v>3</v>
      </c>
    </row>
    <row r="55" spans="3:23" ht="12.75" customHeight="1">
      <c r="C55" s="160"/>
      <c r="D55" s="181"/>
      <c r="E55" s="182" t="s">
        <v>193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397">
        <v>5428</v>
      </c>
      <c r="S55" s="397">
        <v>5076</v>
      </c>
      <c r="T55" s="397">
        <v>4372</v>
      </c>
      <c r="U55" s="397">
        <v>4345</v>
      </c>
      <c r="V55" s="397">
        <v>4308</v>
      </c>
      <c r="W55" s="417" t="s">
        <v>3</v>
      </c>
    </row>
    <row r="56" spans="3:23" ht="12.75">
      <c r="C56" s="160"/>
      <c r="D56" s="177"/>
      <c r="E56" s="525" t="s">
        <v>4</v>
      </c>
      <c r="F56" s="295" t="s">
        <v>125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398">
        <v>46</v>
      </c>
      <c r="S56" s="398">
        <v>34</v>
      </c>
      <c r="T56" s="398">
        <v>33</v>
      </c>
      <c r="U56" s="398">
        <v>38</v>
      </c>
      <c r="V56" s="398">
        <v>36</v>
      </c>
      <c r="W56" s="418" t="s">
        <v>3</v>
      </c>
    </row>
    <row r="57" spans="3:23" ht="12.75">
      <c r="C57" s="160"/>
      <c r="D57" s="161"/>
      <c r="E57" s="526"/>
      <c r="F57" s="343" t="s">
        <v>65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399">
        <v>1236</v>
      </c>
      <c r="S57" s="399">
        <v>1011</v>
      </c>
      <c r="T57" s="399">
        <v>1062</v>
      </c>
      <c r="U57" s="399">
        <v>1069</v>
      </c>
      <c r="V57" s="399">
        <v>938</v>
      </c>
      <c r="W57" s="418" t="s">
        <v>3</v>
      </c>
    </row>
    <row r="58" spans="3:23" ht="13.5" thickBot="1">
      <c r="C58" s="160"/>
      <c r="D58" s="168"/>
      <c r="E58" s="527"/>
      <c r="F58" s="165" t="s">
        <v>66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00">
        <v>4146</v>
      </c>
      <c r="S58" s="400">
        <v>4031</v>
      </c>
      <c r="T58" s="400">
        <v>3277</v>
      </c>
      <c r="U58" s="400">
        <v>3238</v>
      </c>
      <c r="V58" s="400">
        <v>3334</v>
      </c>
      <c r="W58" s="419" t="s">
        <v>3</v>
      </c>
    </row>
    <row r="59" spans="3:23" ht="12.75" customHeight="1">
      <c r="C59" s="160"/>
      <c r="D59" s="181"/>
      <c r="E59" s="182" t="s">
        <v>136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397">
        <v>438</v>
      </c>
      <c r="S59" s="397">
        <v>430</v>
      </c>
      <c r="T59" s="397">
        <v>455</v>
      </c>
      <c r="U59" s="397">
        <v>403</v>
      </c>
      <c r="V59" s="397">
        <v>480</v>
      </c>
      <c r="W59" s="417" t="s">
        <v>3</v>
      </c>
    </row>
    <row r="60" spans="3:23" ht="12.75">
      <c r="C60" s="160"/>
      <c r="D60" s="177"/>
      <c r="E60" s="525" t="s">
        <v>4</v>
      </c>
      <c r="F60" s="295" t="s">
        <v>125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398">
        <v>36</v>
      </c>
      <c r="S60" s="398">
        <v>40</v>
      </c>
      <c r="T60" s="398">
        <v>44</v>
      </c>
      <c r="U60" s="398">
        <v>34</v>
      </c>
      <c r="V60" s="398">
        <v>46</v>
      </c>
      <c r="W60" s="418" t="s">
        <v>3</v>
      </c>
    </row>
    <row r="61" spans="3:23" ht="12.75">
      <c r="C61" s="160"/>
      <c r="D61" s="161"/>
      <c r="E61" s="526"/>
      <c r="F61" s="343" t="s">
        <v>65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399">
        <v>72</v>
      </c>
      <c r="S61" s="399">
        <v>84</v>
      </c>
      <c r="T61" s="399">
        <v>66</v>
      </c>
      <c r="U61" s="399">
        <v>84</v>
      </c>
      <c r="V61" s="399">
        <v>85</v>
      </c>
      <c r="W61" s="418" t="s">
        <v>3</v>
      </c>
    </row>
    <row r="62" spans="3:23" ht="13.5" thickBot="1">
      <c r="C62" s="160"/>
      <c r="D62" s="168"/>
      <c r="E62" s="527"/>
      <c r="F62" s="165" t="s">
        <v>66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00">
        <v>330</v>
      </c>
      <c r="S62" s="400">
        <v>306</v>
      </c>
      <c r="T62" s="400">
        <v>345</v>
      </c>
      <c r="U62" s="400">
        <v>285</v>
      </c>
      <c r="V62" s="400">
        <v>349</v>
      </c>
      <c r="W62" s="419" t="s">
        <v>3</v>
      </c>
    </row>
    <row r="63" spans="3:23" ht="12.75" customHeight="1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63" t="s">
        <v>185</v>
      </c>
    </row>
    <row r="64" spans="3:23" ht="18" customHeight="1">
      <c r="C64" s="148"/>
      <c r="D64" s="64" t="s">
        <v>1</v>
      </c>
      <c r="E64" s="484" t="s">
        <v>152</v>
      </c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</row>
  </sheetData>
  <sheetProtection/>
  <mergeCells count="28">
    <mergeCell ref="U7:U10"/>
    <mergeCell ref="E43:E45"/>
    <mergeCell ref="E64:W64"/>
    <mergeCell ref="E14:E16"/>
    <mergeCell ref="E18:E20"/>
    <mergeCell ref="E22:E24"/>
    <mergeCell ref="E26:E28"/>
    <mergeCell ref="E31:E33"/>
    <mergeCell ref="E60:E62"/>
    <mergeCell ref="E48:E50"/>
    <mergeCell ref="S7:S10"/>
    <mergeCell ref="E52:E54"/>
    <mergeCell ref="E56:E58"/>
    <mergeCell ref="Q7:Q10"/>
    <mergeCell ref="E35:E37"/>
    <mergeCell ref="E39:E41"/>
    <mergeCell ref="N7:N10"/>
    <mergeCell ref="D7:I11"/>
    <mergeCell ref="W7:W10"/>
    <mergeCell ref="J7:J10"/>
    <mergeCell ref="K7:K10"/>
    <mergeCell ref="L7:L10"/>
    <mergeCell ref="M7:M10"/>
    <mergeCell ref="O7:O10"/>
    <mergeCell ref="P7:P10"/>
    <mergeCell ref="T7:T10"/>
    <mergeCell ref="V7:V10"/>
    <mergeCell ref="R7:R10"/>
  </mergeCells>
  <conditionalFormatting sqref="W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W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2" width="6.75390625" style="66" hidden="1" customWidth="1"/>
    <col min="13" max="23" width="6.75390625" style="66" customWidth="1"/>
    <col min="24" max="16384" width="9.125" style="66" customWidth="1"/>
  </cols>
  <sheetData>
    <row r="1" ht="12.75" hidden="1"/>
    <row r="2" spans="3:23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3:23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</row>
    <row r="4" spans="3:23" ht="18.75" customHeight="1">
      <c r="C4" s="149"/>
      <c r="D4" s="150" t="s">
        <v>97</v>
      </c>
      <c r="E4" s="150"/>
      <c r="F4" s="150"/>
      <c r="G4" s="150"/>
      <c r="H4" s="151" t="s">
        <v>143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2:23" s="67" customFormat="1" ht="15.75">
      <c r="B5" s="361">
        <v>18</v>
      </c>
      <c r="C5" s="149"/>
      <c r="D5" s="344" t="s">
        <v>204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</row>
    <row r="6" spans="3:23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</row>
    <row r="7" spans="3:23" s="71" customFormat="1" ht="8.25" customHeight="1">
      <c r="C7" s="159"/>
      <c r="D7" s="534" t="s">
        <v>63</v>
      </c>
      <c r="E7" s="535"/>
      <c r="F7" s="535"/>
      <c r="G7" s="535"/>
      <c r="H7" s="535"/>
      <c r="I7" s="536"/>
      <c r="J7" s="492" t="s">
        <v>88</v>
      </c>
      <c r="K7" s="492" t="s">
        <v>89</v>
      </c>
      <c r="L7" s="494" t="s">
        <v>67</v>
      </c>
      <c r="M7" s="492" t="s">
        <v>90</v>
      </c>
      <c r="N7" s="494" t="s">
        <v>114</v>
      </c>
      <c r="O7" s="494" t="s">
        <v>115</v>
      </c>
      <c r="P7" s="494" t="s">
        <v>151</v>
      </c>
      <c r="Q7" s="494" t="s">
        <v>162</v>
      </c>
      <c r="R7" s="494" t="s">
        <v>182</v>
      </c>
      <c r="S7" s="494" t="s">
        <v>186</v>
      </c>
      <c r="T7" s="494" t="s">
        <v>191</v>
      </c>
      <c r="U7" s="494" t="s">
        <v>194</v>
      </c>
      <c r="V7" s="494" t="s">
        <v>195</v>
      </c>
      <c r="W7" s="509" t="s">
        <v>208</v>
      </c>
    </row>
    <row r="8" spans="3:23" ht="6" customHeight="1">
      <c r="C8" s="159"/>
      <c r="D8" s="537"/>
      <c r="E8" s="538"/>
      <c r="F8" s="538"/>
      <c r="G8" s="538"/>
      <c r="H8" s="538"/>
      <c r="I8" s="539"/>
      <c r="J8" s="493"/>
      <c r="K8" s="493"/>
      <c r="L8" s="495"/>
      <c r="M8" s="493"/>
      <c r="N8" s="495"/>
      <c r="O8" s="495"/>
      <c r="P8" s="495"/>
      <c r="Q8" s="495"/>
      <c r="R8" s="495"/>
      <c r="S8" s="495"/>
      <c r="T8" s="495"/>
      <c r="U8" s="495"/>
      <c r="V8" s="495"/>
      <c r="W8" s="510"/>
    </row>
    <row r="9" spans="3:23" ht="6" customHeight="1">
      <c r="C9" s="159"/>
      <c r="D9" s="537"/>
      <c r="E9" s="538"/>
      <c r="F9" s="538"/>
      <c r="G9" s="538"/>
      <c r="H9" s="538"/>
      <c r="I9" s="539"/>
      <c r="J9" s="493"/>
      <c r="K9" s="493"/>
      <c r="L9" s="495"/>
      <c r="M9" s="493"/>
      <c r="N9" s="495"/>
      <c r="O9" s="495"/>
      <c r="P9" s="495"/>
      <c r="Q9" s="495"/>
      <c r="R9" s="495"/>
      <c r="S9" s="495"/>
      <c r="T9" s="495"/>
      <c r="U9" s="495"/>
      <c r="V9" s="495"/>
      <c r="W9" s="510"/>
    </row>
    <row r="10" spans="3:23" ht="6" customHeight="1">
      <c r="C10" s="159"/>
      <c r="D10" s="537"/>
      <c r="E10" s="538"/>
      <c r="F10" s="538"/>
      <c r="G10" s="538"/>
      <c r="H10" s="538"/>
      <c r="I10" s="539"/>
      <c r="J10" s="493"/>
      <c r="K10" s="493"/>
      <c r="L10" s="495"/>
      <c r="M10" s="493"/>
      <c r="N10" s="495"/>
      <c r="O10" s="495"/>
      <c r="P10" s="495"/>
      <c r="Q10" s="495"/>
      <c r="R10" s="495"/>
      <c r="S10" s="495"/>
      <c r="T10" s="495"/>
      <c r="U10" s="495"/>
      <c r="V10" s="495"/>
      <c r="W10" s="510"/>
    </row>
    <row r="11" spans="3:23" ht="15.75" customHeight="1" thickBot="1">
      <c r="C11" s="159"/>
      <c r="D11" s="540"/>
      <c r="E11" s="541"/>
      <c r="F11" s="541"/>
      <c r="G11" s="541"/>
      <c r="H11" s="541"/>
      <c r="I11" s="542"/>
      <c r="J11" s="20"/>
      <c r="K11" s="20"/>
      <c r="L11" s="197"/>
      <c r="M11" s="20"/>
      <c r="N11" s="20"/>
      <c r="O11" s="20"/>
      <c r="P11" s="197"/>
      <c r="Q11" s="197"/>
      <c r="R11" s="197"/>
      <c r="S11" s="197"/>
      <c r="T11" s="197"/>
      <c r="U11" s="197"/>
      <c r="V11" s="197"/>
      <c r="W11" s="21"/>
    </row>
    <row r="12" spans="3:23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/>
    </row>
    <row r="13" spans="3:23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397">
        <v>319162</v>
      </c>
      <c r="S13" s="397">
        <v>298977</v>
      </c>
      <c r="T13" s="397">
        <v>282901</v>
      </c>
      <c r="U13" s="397">
        <v>273960</v>
      </c>
      <c r="V13" s="397">
        <v>267732</v>
      </c>
      <c r="W13" s="208">
        <v>265721</v>
      </c>
    </row>
    <row r="14" spans="3:23" ht="12.75">
      <c r="C14" s="160"/>
      <c r="D14" s="177"/>
      <c r="E14" s="525" t="s">
        <v>4</v>
      </c>
      <c r="F14" s="295" t="s">
        <v>125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398">
        <v>1966</v>
      </c>
      <c r="S14" s="398">
        <v>1940</v>
      </c>
      <c r="T14" s="398">
        <v>1933</v>
      </c>
      <c r="U14" s="398">
        <v>2000</v>
      </c>
      <c r="V14" s="398">
        <v>2162</v>
      </c>
      <c r="W14" s="212">
        <v>2369</v>
      </c>
    </row>
    <row r="15" spans="3:23" ht="15">
      <c r="C15" s="160"/>
      <c r="D15" s="161"/>
      <c r="E15" s="532"/>
      <c r="F15" s="294" t="s">
        <v>146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399">
        <v>102184</v>
      </c>
      <c r="S15" s="399">
        <v>98892</v>
      </c>
      <c r="T15" s="399">
        <v>95555</v>
      </c>
      <c r="U15" s="399">
        <v>92759</v>
      </c>
      <c r="V15" s="399">
        <v>89654</v>
      </c>
      <c r="W15" s="212">
        <v>86964</v>
      </c>
    </row>
    <row r="16" spans="3:23" ht="15.75" thickBot="1">
      <c r="C16" s="160"/>
      <c r="D16" s="168"/>
      <c r="E16" s="533"/>
      <c r="F16" s="165" t="s">
        <v>147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400">
        <v>215012</v>
      </c>
      <c r="S16" s="400">
        <v>198145</v>
      </c>
      <c r="T16" s="400">
        <v>185413</v>
      </c>
      <c r="U16" s="400">
        <v>179201</v>
      </c>
      <c r="V16" s="400">
        <v>175916</v>
      </c>
      <c r="W16" s="214">
        <v>176388</v>
      </c>
    </row>
    <row r="17" spans="3:23" ht="12.75">
      <c r="C17" s="160"/>
      <c r="D17" s="181"/>
      <c r="E17" s="182" t="s">
        <v>137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431">
        <v>276459</v>
      </c>
      <c r="S17" s="431">
        <v>259527</v>
      </c>
      <c r="T17" s="431">
        <v>245384</v>
      </c>
      <c r="U17" s="431">
        <v>237107</v>
      </c>
      <c r="V17" s="431">
        <v>230780</v>
      </c>
      <c r="W17" s="217">
        <v>227859</v>
      </c>
    </row>
    <row r="18" spans="3:23" ht="12.75">
      <c r="C18" s="160"/>
      <c r="D18" s="177"/>
      <c r="E18" s="525" t="s">
        <v>4</v>
      </c>
      <c r="F18" s="295" t="s">
        <v>125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398">
        <v>1651</v>
      </c>
      <c r="S18" s="398">
        <v>1626</v>
      </c>
      <c r="T18" s="398">
        <v>1578</v>
      </c>
      <c r="U18" s="398">
        <v>1619</v>
      </c>
      <c r="V18" s="398">
        <v>1714</v>
      </c>
      <c r="W18" s="210">
        <v>1749</v>
      </c>
    </row>
    <row r="19" spans="3:23" ht="12.75">
      <c r="C19" s="160"/>
      <c r="D19" s="161"/>
      <c r="E19" s="526"/>
      <c r="F19" s="294" t="s">
        <v>65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399">
        <v>92146</v>
      </c>
      <c r="S19" s="399">
        <v>88899</v>
      </c>
      <c r="T19" s="399">
        <v>85850</v>
      </c>
      <c r="U19" s="399">
        <v>83463</v>
      </c>
      <c r="V19" s="399">
        <v>80666</v>
      </c>
      <c r="W19" s="212">
        <v>77877</v>
      </c>
    </row>
    <row r="20" spans="3:23" ht="13.5" thickBot="1">
      <c r="C20" s="160"/>
      <c r="D20" s="168"/>
      <c r="E20" s="527"/>
      <c r="F20" s="165" t="s">
        <v>66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400">
        <v>182662</v>
      </c>
      <c r="S20" s="400">
        <v>169002</v>
      </c>
      <c r="T20" s="400">
        <v>157956</v>
      </c>
      <c r="U20" s="400">
        <v>152025</v>
      </c>
      <c r="V20" s="400">
        <v>148400</v>
      </c>
      <c r="W20" s="214">
        <v>148233</v>
      </c>
    </row>
    <row r="21" spans="3:23" ht="12.75">
      <c r="C21" s="160"/>
      <c r="D21" s="181"/>
      <c r="E21" s="182" t="s">
        <v>193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431">
        <v>40391</v>
      </c>
      <c r="S21" s="431">
        <v>37113</v>
      </c>
      <c r="T21" s="431">
        <v>35185</v>
      </c>
      <c r="U21" s="431">
        <v>34518</v>
      </c>
      <c r="V21" s="431">
        <v>34587</v>
      </c>
      <c r="W21" s="217">
        <v>35415</v>
      </c>
    </row>
    <row r="22" spans="3:23" ht="12.75">
      <c r="C22" s="160"/>
      <c r="D22" s="177"/>
      <c r="E22" s="525" t="s">
        <v>4</v>
      </c>
      <c r="F22" s="295" t="s">
        <v>125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398">
        <v>153</v>
      </c>
      <c r="S22" s="398">
        <v>132</v>
      </c>
      <c r="T22" s="398">
        <v>146</v>
      </c>
      <c r="U22" s="398">
        <v>159</v>
      </c>
      <c r="V22" s="398">
        <v>217</v>
      </c>
      <c r="W22" s="210">
        <v>361</v>
      </c>
    </row>
    <row r="23" spans="3:23" ht="12.75">
      <c r="C23" s="160"/>
      <c r="D23" s="161"/>
      <c r="E23" s="526"/>
      <c r="F23" s="294" t="s">
        <v>65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399">
        <v>9714</v>
      </c>
      <c r="S23" s="399">
        <v>9654</v>
      </c>
      <c r="T23" s="399">
        <v>9376</v>
      </c>
      <c r="U23" s="399">
        <v>8966</v>
      </c>
      <c r="V23" s="399">
        <v>8682</v>
      </c>
      <c r="W23" s="212">
        <v>8792</v>
      </c>
    </row>
    <row r="24" spans="3:23" ht="13.5" thickBot="1">
      <c r="C24" s="160"/>
      <c r="D24" s="168"/>
      <c r="E24" s="527"/>
      <c r="F24" s="165" t="s">
        <v>66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400">
        <v>30524</v>
      </c>
      <c r="S24" s="400">
        <v>27327</v>
      </c>
      <c r="T24" s="400">
        <v>25663</v>
      </c>
      <c r="U24" s="400">
        <v>25393</v>
      </c>
      <c r="V24" s="400">
        <v>25688</v>
      </c>
      <c r="W24" s="214">
        <v>26262</v>
      </c>
    </row>
    <row r="25" spans="3:23" ht="12.75">
      <c r="C25" s="160"/>
      <c r="D25" s="181"/>
      <c r="E25" s="182" t="s">
        <v>136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431">
        <v>2312</v>
      </c>
      <c r="S25" s="431">
        <v>2337</v>
      </c>
      <c r="T25" s="431">
        <v>2332</v>
      </c>
      <c r="U25" s="431">
        <v>2335</v>
      </c>
      <c r="V25" s="431">
        <v>2365</v>
      </c>
      <c r="W25" s="217">
        <v>2447</v>
      </c>
    </row>
    <row r="26" spans="3:23" ht="12.75">
      <c r="C26" s="160"/>
      <c r="D26" s="177"/>
      <c r="E26" s="525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398">
        <v>162</v>
      </c>
      <c r="S26" s="398">
        <v>182</v>
      </c>
      <c r="T26" s="398">
        <v>209</v>
      </c>
      <c r="U26" s="398">
        <v>222</v>
      </c>
      <c r="V26" s="398">
        <v>231</v>
      </c>
      <c r="W26" s="210">
        <v>259</v>
      </c>
    </row>
    <row r="27" spans="3:23" ht="12.75">
      <c r="C27" s="160"/>
      <c r="D27" s="161"/>
      <c r="E27" s="528"/>
      <c r="F27" s="294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399">
        <v>324</v>
      </c>
      <c r="S27" s="399">
        <v>339</v>
      </c>
      <c r="T27" s="399">
        <v>329</v>
      </c>
      <c r="U27" s="399">
        <v>330</v>
      </c>
      <c r="V27" s="399">
        <v>306</v>
      </c>
      <c r="W27" s="212">
        <v>295</v>
      </c>
    </row>
    <row r="28" spans="3:23" ht="13.5" thickBot="1">
      <c r="C28" s="160"/>
      <c r="D28" s="168"/>
      <c r="E28" s="529"/>
      <c r="F28" s="165" t="s">
        <v>66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400">
        <v>1826</v>
      </c>
      <c r="S28" s="400">
        <v>1816</v>
      </c>
      <c r="T28" s="400">
        <v>1794</v>
      </c>
      <c r="U28" s="400">
        <v>1783</v>
      </c>
      <c r="V28" s="400">
        <v>1828</v>
      </c>
      <c r="W28" s="214">
        <v>1893</v>
      </c>
    </row>
    <row r="29" spans="3:23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3:23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397">
        <v>85213</v>
      </c>
      <c r="S30" s="397">
        <v>81325</v>
      </c>
      <c r="T30" s="397">
        <v>80225</v>
      </c>
      <c r="U30" s="397">
        <v>79874</v>
      </c>
      <c r="V30" s="397">
        <v>78729</v>
      </c>
      <c r="W30" s="208">
        <v>78201</v>
      </c>
    </row>
    <row r="31" spans="3:23" ht="12.75">
      <c r="C31" s="160"/>
      <c r="D31" s="177"/>
      <c r="E31" s="525" t="s">
        <v>4</v>
      </c>
      <c r="F31" s="295" t="s">
        <v>125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398">
        <v>1007</v>
      </c>
      <c r="S31" s="398">
        <v>978</v>
      </c>
      <c r="T31" s="398">
        <v>971</v>
      </c>
      <c r="U31" s="398">
        <v>826</v>
      </c>
      <c r="V31" s="398">
        <v>922</v>
      </c>
      <c r="W31" s="212">
        <v>1078</v>
      </c>
    </row>
    <row r="32" spans="3:23" ht="15">
      <c r="C32" s="160"/>
      <c r="D32" s="161"/>
      <c r="E32" s="526"/>
      <c r="F32" s="294" t="s">
        <v>146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399">
        <v>34304</v>
      </c>
      <c r="S32" s="399">
        <v>33818</v>
      </c>
      <c r="T32" s="399">
        <v>32433</v>
      </c>
      <c r="U32" s="399">
        <v>32237</v>
      </c>
      <c r="V32" s="399">
        <v>31173</v>
      </c>
      <c r="W32" s="212">
        <v>30177</v>
      </c>
    </row>
    <row r="33" spans="3:23" ht="15.75" thickBot="1">
      <c r="C33" s="160"/>
      <c r="D33" s="168"/>
      <c r="E33" s="527"/>
      <c r="F33" s="165" t="s">
        <v>147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400">
        <v>49902</v>
      </c>
      <c r="S33" s="400">
        <v>46529</v>
      </c>
      <c r="T33" s="400">
        <v>46821</v>
      </c>
      <c r="U33" s="400">
        <v>46811</v>
      </c>
      <c r="V33" s="400">
        <v>46634</v>
      </c>
      <c r="W33" s="214">
        <v>46946</v>
      </c>
    </row>
    <row r="34" spans="3:23" ht="12.75">
      <c r="C34" s="160"/>
      <c r="D34" s="181"/>
      <c r="E34" s="182" t="s">
        <v>137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431">
        <v>74848</v>
      </c>
      <c r="S34" s="431">
        <v>70956</v>
      </c>
      <c r="T34" s="431">
        <v>69700</v>
      </c>
      <c r="U34" s="431">
        <v>68875</v>
      </c>
      <c r="V34" s="431">
        <v>67749</v>
      </c>
      <c r="W34" s="217">
        <v>66954</v>
      </c>
    </row>
    <row r="35" spans="3:23" ht="12.75">
      <c r="C35" s="160"/>
      <c r="D35" s="177"/>
      <c r="E35" s="525" t="s">
        <v>4</v>
      </c>
      <c r="F35" s="295" t="s">
        <v>125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398">
        <v>842</v>
      </c>
      <c r="S35" s="398">
        <v>828</v>
      </c>
      <c r="T35" s="398">
        <v>790</v>
      </c>
      <c r="U35" s="398">
        <v>648</v>
      </c>
      <c r="V35" s="398">
        <v>744</v>
      </c>
      <c r="W35" s="210">
        <v>734</v>
      </c>
    </row>
    <row r="36" spans="3:23" ht="12.75">
      <c r="C36" s="160"/>
      <c r="D36" s="161"/>
      <c r="E36" s="526"/>
      <c r="F36" s="294" t="s">
        <v>65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399">
        <v>31052</v>
      </c>
      <c r="S36" s="399">
        <v>30300</v>
      </c>
      <c r="T36" s="399">
        <v>29210</v>
      </c>
      <c r="U36" s="399">
        <v>28899</v>
      </c>
      <c r="V36" s="399">
        <v>27931</v>
      </c>
      <c r="W36" s="212">
        <v>26872</v>
      </c>
    </row>
    <row r="37" spans="3:23" ht="13.5" thickBot="1">
      <c r="C37" s="160"/>
      <c r="D37" s="168"/>
      <c r="E37" s="527"/>
      <c r="F37" s="165" t="s">
        <v>66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400">
        <v>42954</v>
      </c>
      <c r="S37" s="400">
        <v>39828</v>
      </c>
      <c r="T37" s="400">
        <v>39700</v>
      </c>
      <c r="U37" s="400">
        <v>39328</v>
      </c>
      <c r="V37" s="400">
        <v>39074</v>
      </c>
      <c r="W37" s="214">
        <v>39348</v>
      </c>
    </row>
    <row r="38" spans="3:23" ht="12.75">
      <c r="C38" s="160"/>
      <c r="D38" s="181"/>
      <c r="E38" s="182" t="s">
        <v>193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431">
        <v>9737</v>
      </c>
      <c r="S38" s="431">
        <v>9670</v>
      </c>
      <c r="T38" s="431">
        <v>9842</v>
      </c>
      <c r="U38" s="431">
        <v>10266</v>
      </c>
      <c r="V38" s="431">
        <v>10283</v>
      </c>
      <c r="W38" s="217">
        <v>10493</v>
      </c>
    </row>
    <row r="39" spans="3:23" ht="12.75" customHeight="1">
      <c r="C39" s="160"/>
      <c r="D39" s="177"/>
      <c r="E39" s="525" t="s">
        <v>4</v>
      </c>
      <c r="F39" s="295" t="s">
        <v>125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398">
        <v>76</v>
      </c>
      <c r="S39" s="398">
        <v>55</v>
      </c>
      <c r="T39" s="398">
        <v>69</v>
      </c>
      <c r="U39" s="398">
        <v>69</v>
      </c>
      <c r="V39" s="398">
        <v>88</v>
      </c>
      <c r="W39" s="210">
        <v>216</v>
      </c>
    </row>
    <row r="40" spans="3:23" ht="12.75">
      <c r="C40" s="160"/>
      <c r="D40" s="161"/>
      <c r="E40" s="530"/>
      <c r="F40" s="343" t="s">
        <v>65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399">
        <v>3144</v>
      </c>
      <c r="S40" s="399">
        <v>3391</v>
      </c>
      <c r="T40" s="399">
        <v>3113</v>
      </c>
      <c r="U40" s="399">
        <v>3229</v>
      </c>
      <c r="V40" s="399">
        <v>3142</v>
      </c>
      <c r="W40" s="212">
        <v>3209</v>
      </c>
    </row>
    <row r="41" spans="3:23" ht="13.5" thickBot="1">
      <c r="C41" s="160"/>
      <c r="D41" s="168"/>
      <c r="E41" s="531"/>
      <c r="F41" s="380" t="s">
        <v>66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400">
        <v>6517</v>
      </c>
      <c r="S41" s="400">
        <v>6224</v>
      </c>
      <c r="T41" s="400">
        <v>6660</v>
      </c>
      <c r="U41" s="400">
        <v>6968</v>
      </c>
      <c r="V41" s="400">
        <v>7053</v>
      </c>
      <c r="W41" s="214">
        <v>7068</v>
      </c>
    </row>
    <row r="42" spans="3:23" ht="12.75">
      <c r="C42" s="160"/>
      <c r="D42" s="181"/>
      <c r="E42" s="182" t="s">
        <v>136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431">
        <v>628</v>
      </c>
      <c r="S42" s="431">
        <v>699</v>
      </c>
      <c r="T42" s="431">
        <v>683</v>
      </c>
      <c r="U42" s="431">
        <v>733</v>
      </c>
      <c r="V42" s="431">
        <v>697</v>
      </c>
      <c r="W42" s="217">
        <v>754</v>
      </c>
    </row>
    <row r="43" spans="3:23" ht="12.75">
      <c r="C43" s="160"/>
      <c r="D43" s="177"/>
      <c r="E43" s="525" t="s">
        <v>4</v>
      </c>
      <c r="F43" s="295" t="s">
        <v>125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398">
        <v>89</v>
      </c>
      <c r="S43" s="398">
        <v>95</v>
      </c>
      <c r="T43" s="398">
        <v>112</v>
      </c>
      <c r="U43" s="398">
        <v>109</v>
      </c>
      <c r="V43" s="398">
        <v>90</v>
      </c>
      <c r="W43" s="210">
        <v>128</v>
      </c>
    </row>
    <row r="44" spans="3:23" ht="12.75">
      <c r="C44" s="160"/>
      <c r="D44" s="161"/>
      <c r="E44" s="528"/>
      <c r="F44" s="294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399">
        <v>108</v>
      </c>
      <c r="S44" s="399">
        <v>127</v>
      </c>
      <c r="T44" s="399">
        <v>110</v>
      </c>
      <c r="U44" s="399">
        <v>109</v>
      </c>
      <c r="V44" s="399">
        <v>100</v>
      </c>
      <c r="W44" s="212">
        <v>96</v>
      </c>
    </row>
    <row r="45" spans="3:23" ht="13.5" thickBot="1">
      <c r="C45" s="160"/>
      <c r="D45" s="168"/>
      <c r="E45" s="529"/>
      <c r="F45" s="165" t="s">
        <v>66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400">
        <v>431</v>
      </c>
      <c r="S45" s="400">
        <v>477</v>
      </c>
      <c r="T45" s="400">
        <v>461</v>
      </c>
      <c r="U45" s="400">
        <v>515</v>
      </c>
      <c r="V45" s="400">
        <v>507</v>
      </c>
      <c r="W45" s="214">
        <v>530</v>
      </c>
    </row>
    <row r="46" spans="3:23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  <c r="W46" s="188"/>
    </row>
    <row r="47" spans="3:23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397">
        <v>73229</v>
      </c>
      <c r="S47" s="397">
        <v>69664</v>
      </c>
      <c r="T47" s="397">
        <v>61613</v>
      </c>
      <c r="U47" s="397">
        <v>57111</v>
      </c>
      <c r="V47" s="397">
        <v>52528</v>
      </c>
      <c r="W47" s="417" t="s">
        <v>3</v>
      </c>
    </row>
    <row r="48" spans="3:23" ht="12.75">
      <c r="C48" s="160"/>
      <c r="D48" s="177"/>
      <c r="E48" s="525" t="s">
        <v>4</v>
      </c>
      <c r="F48" s="295" t="s">
        <v>125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399">
        <v>586</v>
      </c>
      <c r="S48" s="399">
        <v>567</v>
      </c>
      <c r="T48" s="399">
        <v>578</v>
      </c>
      <c r="U48" s="399">
        <v>569</v>
      </c>
      <c r="V48" s="399">
        <v>632</v>
      </c>
      <c r="W48" s="418" t="s">
        <v>3</v>
      </c>
    </row>
    <row r="49" spans="3:23" ht="15">
      <c r="C49" s="160"/>
      <c r="D49" s="161"/>
      <c r="E49" s="526"/>
      <c r="F49" s="294" t="s">
        <v>146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399">
        <v>27531</v>
      </c>
      <c r="S49" s="399">
        <v>24994</v>
      </c>
      <c r="T49" s="399">
        <v>24080</v>
      </c>
      <c r="U49" s="399">
        <v>22929</v>
      </c>
      <c r="V49" s="399">
        <v>21335</v>
      </c>
      <c r="W49" s="418" t="s">
        <v>3</v>
      </c>
    </row>
    <row r="50" spans="3:23" ht="15.75" thickBot="1">
      <c r="C50" s="160"/>
      <c r="D50" s="168"/>
      <c r="E50" s="527"/>
      <c r="F50" s="165" t="s">
        <v>147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00">
        <v>45112</v>
      </c>
      <c r="S50" s="400">
        <v>44103</v>
      </c>
      <c r="T50" s="400">
        <v>36955</v>
      </c>
      <c r="U50" s="400">
        <v>33613</v>
      </c>
      <c r="V50" s="400">
        <v>30561</v>
      </c>
      <c r="W50" s="419" t="s">
        <v>3</v>
      </c>
    </row>
    <row r="51" spans="3:23" ht="12.75">
      <c r="C51" s="160"/>
      <c r="D51" s="181"/>
      <c r="E51" s="182" t="s">
        <v>137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31">
        <v>63595</v>
      </c>
      <c r="S51" s="431">
        <v>60455</v>
      </c>
      <c r="T51" s="431">
        <v>53888</v>
      </c>
      <c r="U51" s="431">
        <v>50007</v>
      </c>
      <c r="V51" s="431">
        <v>45797</v>
      </c>
      <c r="W51" s="417" t="s">
        <v>3</v>
      </c>
    </row>
    <row r="52" spans="3:23" ht="12.75">
      <c r="C52" s="160"/>
      <c r="D52" s="177"/>
      <c r="E52" s="525" t="s">
        <v>4</v>
      </c>
      <c r="F52" s="295" t="s">
        <v>125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398">
        <v>472</v>
      </c>
      <c r="S52" s="398">
        <v>471</v>
      </c>
      <c r="T52" s="398">
        <v>473</v>
      </c>
      <c r="U52" s="398">
        <v>477</v>
      </c>
      <c r="V52" s="398">
        <v>508</v>
      </c>
      <c r="W52" s="418" t="s">
        <v>3</v>
      </c>
    </row>
    <row r="53" spans="3:23" ht="12.75">
      <c r="C53" s="160"/>
      <c r="D53" s="161"/>
      <c r="E53" s="526"/>
      <c r="F53" s="294" t="s">
        <v>65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399">
        <v>24701</v>
      </c>
      <c r="S53" s="399">
        <v>22389</v>
      </c>
      <c r="T53" s="399">
        <v>21603</v>
      </c>
      <c r="U53" s="399">
        <v>20464</v>
      </c>
      <c r="V53" s="399">
        <v>19065</v>
      </c>
      <c r="W53" s="418" t="s">
        <v>3</v>
      </c>
    </row>
    <row r="54" spans="3:23" ht="13.5" thickBot="1">
      <c r="C54" s="160"/>
      <c r="D54" s="168"/>
      <c r="E54" s="527"/>
      <c r="F54" s="165" t="s">
        <v>66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00">
        <v>38422</v>
      </c>
      <c r="S54" s="400">
        <v>37595</v>
      </c>
      <c r="T54" s="400">
        <v>31812</v>
      </c>
      <c r="U54" s="400">
        <v>29066</v>
      </c>
      <c r="V54" s="400">
        <v>26224</v>
      </c>
      <c r="W54" s="419" t="s">
        <v>3</v>
      </c>
    </row>
    <row r="55" spans="3:23" ht="12.75">
      <c r="C55" s="160"/>
      <c r="D55" s="181"/>
      <c r="E55" s="182" t="s">
        <v>193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31">
        <v>9134</v>
      </c>
      <c r="S55" s="431">
        <v>8726</v>
      </c>
      <c r="T55" s="431">
        <v>7252</v>
      </c>
      <c r="U55" s="431">
        <v>6696</v>
      </c>
      <c r="V55" s="431">
        <v>6264</v>
      </c>
      <c r="W55" s="417" t="s">
        <v>3</v>
      </c>
    </row>
    <row r="56" spans="3:23" ht="12.75">
      <c r="C56" s="160"/>
      <c r="D56" s="177"/>
      <c r="E56" s="525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398">
        <v>69</v>
      </c>
      <c r="S56" s="398">
        <v>43</v>
      </c>
      <c r="T56" s="398">
        <v>50</v>
      </c>
      <c r="U56" s="398">
        <v>51</v>
      </c>
      <c r="V56" s="398">
        <v>62</v>
      </c>
      <c r="W56" s="418" t="s">
        <v>3</v>
      </c>
    </row>
    <row r="57" spans="3:23" ht="12.75">
      <c r="C57" s="160"/>
      <c r="D57" s="161"/>
      <c r="E57" s="526"/>
      <c r="F57" s="294" t="s">
        <v>65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399">
        <v>2741</v>
      </c>
      <c r="S57" s="399">
        <v>2505</v>
      </c>
      <c r="T57" s="399">
        <v>2392</v>
      </c>
      <c r="U57" s="399">
        <v>2362</v>
      </c>
      <c r="V57" s="399">
        <v>2170</v>
      </c>
      <c r="W57" s="418" t="s">
        <v>3</v>
      </c>
    </row>
    <row r="58" spans="3:23" ht="13.5" thickBot="1">
      <c r="C58" s="160"/>
      <c r="D58" s="168"/>
      <c r="E58" s="527"/>
      <c r="F58" s="178" t="s">
        <v>66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00">
        <v>6324</v>
      </c>
      <c r="S58" s="400">
        <v>6178</v>
      </c>
      <c r="T58" s="400">
        <v>4810</v>
      </c>
      <c r="U58" s="400">
        <v>4283</v>
      </c>
      <c r="V58" s="400">
        <v>4032</v>
      </c>
      <c r="W58" s="419" t="s">
        <v>3</v>
      </c>
    </row>
    <row r="59" spans="3:23" ht="12.75">
      <c r="C59" s="160"/>
      <c r="D59" s="310"/>
      <c r="E59" s="311" t="s">
        <v>136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32">
        <v>500</v>
      </c>
      <c r="S59" s="432">
        <v>483</v>
      </c>
      <c r="T59" s="432">
        <v>473</v>
      </c>
      <c r="U59" s="432">
        <v>408</v>
      </c>
      <c r="V59" s="432">
        <v>467</v>
      </c>
      <c r="W59" s="417" t="s">
        <v>3</v>
      </c>
    </row>
    <row r="60" spans="3:23" ht="12.75">
      <c r="C60" s="160"/>
      <c r="D60" s="177"/>
      <c r="E60" s="525" t="s">
        <v>4</v>
      </c>
      <c r="F60" s="295" t="s">
        <v>125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398">
        <v>45</v>
      </c>
      <c r="S60" s="398">
        <v>53</v>
      </c>
      <c r="T60" s="398">
        <v>55</v>
      </c>
      <c r="U60" s="398">
        <v>41</v>
      </c>
      <c r="V60" s="398">
        <v>62</v>
      </c>
      <c r="W60" s="418" t="s">
        <v>3</v>
      </c>
    </row>
    <row r="61" spans="3:23" ht="12.75">
      <c r="C61" s="160"/>
      <c r="D61" s="161"/>
      <c r="E61" s="526"/>
      <c r="F61" s="294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399">
        <v>89</v>
      </c>
      <c r="S61" s="399">
        <v>100</v>
      </c>
      <c r="T61" s="399">
        <v>85</v>
      </c>
      <c r="U61" s="399">
        <v>103</v>
      </c>
      <c r="V61" s="399">
        <v>100</v>
      </c>
      <c r="W61" s="418" t="s">
        <v>3</v>
      </c>
    </row>
    <row r="62" spans="3:23" ht="13.5" thickBot="1">
      <c r="C62" s="160"/>
      <c r="D62" s="168"/>
      <c r="E62" s="527"/>
      <c r="F62" s="165" t="s">
        <v>66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00">
        <v>366</v>
      </c>
      <c r="S62" s="400">
        <v>330</v>
      </c>
      <c r="T62" s="400">
        <v>333</v>
      </c>
      <c r="U62" s="400">
        <v>264</v>
      </c>
      <c r="V62" s="400">
        <v>305</v>
      </c>
      <c r="W62" s="419" t="s">
        <v>3</v>
      </c>
    </row>
    <row r="63" spans="3:23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63" t="s">
        <v>185</v>
      </c>
    </row>
    <row r="64" spans="4:23" ht="18.75" customHeight="1">
      <c r="D64" s="64" t="s">
        <v>1</v>
      </c>
      <c r="E64" s="484" t="s">
        <v>152</v>
      </c>
      <c r="F64" s="484"/>
      <c r="G64" s="484"/>
      <c r="H64" s="484"/>
      <c r="I64" s="484"/>
      <c r="J64" s="484"/>
      <c r="K64" s="484"/>
      <c r="L64" s="484"/>
      <c r="M64" s="484"/>
      <c r="N64" s="484"/>
      <c r="O64" s="484"/>
      <c r="P64" s="484"/>
      <c r="Q64" s="484"/>
      <c r="R64" s="484"/>
      <c r="S64" s="484"/>
      <c r="T64" s="484"/>
      <c r="U64" s="484"/>
      <c r="V64" s="484"/>
      <c r="W64" s="484"/>
    </row>
  </sheetData>
  <sheetProtection/>
  <mergeCells count="28">
    <mergeCell ref="V7:V10"/>
    <mergeCell ref="U7:U10"/>
    <mergeCell ref="E52:E54"/>
    <mergeCell ref="E56:E58"/>
    <mergeCell ref="R7:R10"/>
    <mergeCell ref="Q7:Q10"/>
    <mergeCell ref="E31:E33"/>
    <mergeCell ref="E35:E37"/>
    <mergeCell ref="E39:E41"/>
    <mergeCell ref="E22:E24"/>
    <mergeCell ref="P7:P10"/>
    <mergeCell ref="O7:O10"/>
    <mergeCell ref="S7:S10"/>
    <mergeCell ref="E48:E50"/>
    <mergeCell ref="E43:E45"/>
    <mergeCell ref="M7:M10"/>
    <mergeCell ref="N7:N10"/>
    <mergeCell ref="E26:E28"/>
    <mergeCell ref="T7:T10"/>
    <mergeCell ref="E64:W64"/>
    <mergeCell ref="W7:W10"/>
    <mergeCell ref="E14:E16"/>
    <mergeCell ref="J7:J10"/>
    <mergeCell ref="K7:K10"/>
    <mergeCell ref="L7:L10"/>
    <mergeCell ref="D7:I11"/>
    <mergeCell ref="E18:E20"/>
    <mergeCell ref="E60:E62"/>
  </mergeCells>
  <conditionalFormatting sqref="W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2013-01-29T10:44:02Z</cp:lastPrinted>
  <dcterms:created xsi:type="dcterms:W3CDTF">2000-10-16T14:33:05Z</dcterms:created>
  <dcterms:modified xsi:type="dcterms:W3CDTF">2017-06-12T12:17:00Z</dcterms:modified>
  <cp:category/>
  <cp:version/>
  <cp:contentType/>
  <cp:contentStatus/>
</cp:coreProperties>
</file>