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Výsledná tabulka podle OPO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<sst xmlns="http://schemas.openxmlformats.org/spreadsheetml/2006/main" count="73" uniqueCount="73">
  <si>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Název uchazeče</t>
  </si>
  <si>
    <t>Název projektu</t>
  </si>
  <si>
    <t xml:space="preserve">Digitální jednotky synchronizačních regulátorů mechatronických systémů </t>
  </si>
  <si>
    <t>LTE118001</t>
  </si>
  <si>
    <t>LTE118002</t>
  </si>
  <si>
    <t>LTE118003</t>
  </si>
  <si>
    <t>LTE118004</t>
  </si>
  <si>
    <t>LTE118005</t>
  </si>
  <si>
    <t>LTE118006</t>
  </si>
  <si>
    <t>LTE118007</t>
  </si>
  <si>
    <t>LTE118008</t>
  </si>
  <si>
    <t>LTE118009</t>
  </si>
  <si>
    <t>LTE118010</t>
  </si>
  <si>
    <t>LTE118011</t>
  </si>
  <si>
    <t>LTE118012</t>
  </si>
  <si>
    <t>LTE118013</t>
  </si>
  <si>
    <t>LTE118014</t>
  </si>
  <si>
    <t>LTE118015</t>
  </si>
  <si>
    <t>LTE118016</t>
  </si>
  <si>
    <t>LTE118017</t>
  </si>
  <si>
    <t>LTE118018</t>
  </si>
  <si>
    <t>LTE118019</t>
  </si>
  <si>
    <t>LTE118020</t>
  </si>
  <si>
    <t>LTE118021</t>
  </si>
  <si>
    <t xml:space="preserve">Aqual, s.r.o. </t>
  </si>
  <si>
    <t xml:space="preserve">CID International, a.s. </t>
  </si>
  <si>
    <t>Jerid, spol. s.r.o.</t>
  </si>
  <si>
    <t xml:space="preserve">D3Soft, s.r.o. </t>
  </si>
  <si>
    <t>Techtes, s.r.o.</t>
  </si>
  <si>
    <t xml:space="preserve">Turbo-Soft.cz, s.r.o. </t>
  </si>
  <si>
    <t>Institut mikroelektronických aplikací, s.r.o.</t>
  </si>
  <si>
    <t>LEVEL s.r.o.</t>
  </si>
  <si>
    <t>Červenka Consulting s.r.o.</t>
  </si>
  <si>
    <t>Využití řízené bioremediace pro odstraňování specifických druhů znečištění</t>
  </si>
  <si>
    <t>Výzkum, vývoj a využití nových metod technologie žárového stříkání pro aplikace na podvozkových skupinách kolejových vozidel s cílem zvýšit životnost, provozní spolehlivost a globální konkurenceschopnost železničních dopravních prostředků</t>
  </si>
  <si>
    <t>Výzkum a vývoj systémů úpravy vody s energetickou úsporou, inteligentním vzdáleným dohledem, zvýšenou životností a provozní spolehlivostí.</t>
  </si>
  <si>
    <t>Výzkum a vývoj elektrického víceúčelového motocyklu (MSR Electric Xbike)</t>
  </si>
  <si>
    <t>Mobilní aplikace pro strojvedoucího</t>
  </si>
  <si>
    <t>Operátor železničních vozových zásilek</t>
  </si>
  <si>
    <t>Výzkum a vývoj nástroje pro správu časových řad a jejich aplikace do modulu pro podporu obchodu s energiemi na otevřeném trhu</t>
  </si>
  <si>
    <t>Pokročilý mechatronický systém lisování s řízeným mazáním</t>
  </si>
  <si>
    <t xml:space="preserve">Biotechnologická produkce rostlinných zdrojů zdravotně prospěšných látek pro lidský trávicí trakt </t>
  </si>
  <si>
    <t>Výzkum a vývoj online systému pro tvorbu BIM modelů pro výplně stavebních otvorů</t>
  </si>
  <si>
    <t>Optimalizace ekologických opatření a bezpečnosti provozu na evropských dálnicích</t>
  </si>
  <si>
    <t xml:space="preserve">Senzory měření kvality ovzduší </t>
  </si>
  <si>
    <t>Centrální systém pro řízení soukromí</t>
  </si>
  <si>
    <t>Dopad různého složení netříděného odpadu na výtěžnost bioplynu a možná technická řešení</t>
  </si>
  <si>
    <t>Navrhování a posuzování konstrukcí na seismicitu založené na modelu BIM</t>
  </si>
  <si>
    <t>Univerzální multifunkční senzor mnoha měřených veličin pro sběr dat do internetových a mobilních aplikací</t>
  </si>
  <si>
    <t>Mnohoúrovňová bezpečnost v kritických aplikacích počítačových systémů</t>
  </si>
  <si>
    <t>Uznané náklady Celkem</t>
  </si>
  <si>
    <t>Podpora MŠMT Celkem</t>
  </si>
  <si>
    <t>Evidenční  číslo projektu</t>
  </si>
  <si>
    <r>
      <t>EURIPIDES</t>
    </r>
    <r>
      <rPr>
        <vertAlign val="superscript"/>
        <sz val="12"/>
        <rFont val="Calibri"/>
        <family val="2"/>
      </rPr>
      <t xml:space="preserve">2 </t>
    </r>
    <r>
      <rPr>
        <sz val="12"/>
        <rFont val="Calibri"/>
        <family val="2"/>
      </rPr>
      <t xml:space="preserve"> 2017</t>
    </r>
  </si>
  <si>
    <r>
      <t>B</t>
    </r>
    <r>
      <rPr>
        <sz val="12"/>
        <color indexed="8"/>
        <rFont val="Calibri"/>
        <family val="2"/>
      </rPr>
      <t xml:space="preserve">&amp;M Internets, s.r.o. </t>
    </r>
  </si>
  <si>
    <r>
      <t>Výzkum a vývoj inovativního systému řízení pouličního a tunelového osvětlení s otevřenou platformou pro IoT.</t>
    </r>
    <r>
      <rPr>
        <i/>
        <sz val="12"/>
        <color indexed="8"/>
        <rFont val="Calibri"/>
        <family val="2"/>
      </rPr>
      <t xml:space="preserve"> </t>
    </r>
  </si>
  <si>
    <r>
      <t>Inteligentní uzávěr hydrogeologických objektů pro účely monitoringu, technologických opatření a konzervace</t>
    </r>
    <r>
      <rPr>
        <sz val="12"/>
        <color indexed="8"/>
        <rFont val="Calibri"/>
        <family val="2"/>
      </rPr>
      <t xml:space="preserve"> </t>
    </r>
  </si>
  <si>
    <t xml:space="preserve">Výsledky  3. národní výzvy INTER-EUREKA (LTE118) </t>
  </si>
  <si>
    <t>Požadavek 2018         Kč</t>
  </si>
  <si>
    <t>Požadavek 2019          Kč</t>
  </si>
  <si>
    <t>Požadavek 2020         Kč</t>
  </si>
  <si>
    <t>Požadavek 2021            Kč</t>
  </si>
  <si>
    <t>Nortech, s.r.o.</t>
  </si>
  <si>
    <t xml:space="preserve">Výzkumný ústav bramborářský Havlíčkův Brod, s.r.o. </t>
  </si>
  <si>
    <t>DATmoLUX, a.s.</t>
  </si>
  <si>
    <t>Teramed, s.r.o.</t>
  </si>
  <si>
    <t xml:space="preserve">VODNÍ ZDROJE, a.s.                        </t>
  </si>
  <si>
    <t xml:space="preserve">MSR Engines, s.r.o.           </t>
  </si>
  <si>
    <t xml:space="preserve">PLASMAMETAL, spol. s.r.o.           </t>
  </si>
  <si>
    <t>AutoCont CZ a.s.</t>
  </si>
  <si>
    <t xml:space="preserve">MICRONIX, spol. s.r.o.                </t>
  </si>
  <si>
    <t xml:space="preserve">BIC Ostrava, s.r.o.                                </t>
  </si>
  <si>
    <t xml:space="preserve">CAMEA spol. s.r.o.                        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</si>
</sst>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mmm/yyyy"/>
    <numFmt numFmtId="169" formatCode="[$¥€-2]\ #\ ##,000_);[Red]\([$€-2]\ #\ ##,000\)"/>
    <numFmt numFmtId="170" formatCode="[$-405]d\.\ mmmm\ yyyy"/>
    <numFmt numFmtId="171" formatCode="h:mm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vertAlign val="superscript"/>
      <sz val="12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2"/>
      <color indexed="8"/>
      <name val="Times New Roman"/>
      <family val="1"/>
    </font>
    <font>
      <b/>
      <sz val="2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6" fillId="0" borderId="10" xfId="0" applyFont="1" applyBorder="1" applyAlignment="1" applyProtection="1">
      <alignment horizontal="center" vertical="top" wrapText="1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47" applyFont="1" applyBorder="1" applyAlignment="1" applyProtection="1">
      <alignment horizontal="left" vertical="center" wrapText="1"/>
      <protection locked="0"/>
    </xf>
    <xf numFmtId="0" fontId="48" fillId="0" borderId="10" xfId="47" applyFont="1" applyBorder="1" applyAlignment="1" applyProtection="1">
      <alignment horizontal="center" vertical="top" wrapText="1"/>
      <protection locked="0"/>
    </xf>
    <xf numFmtId="0" fontId="48" fillId="0" borderId="11" xfId="47" applyFont="1" applyBorder="1" applyAlignment="1" applyProtection="1">
      <alignment horizontal="center" vertical="top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 horizontal="left" vertical="top" wrapText="1"/>
      <protection locked="0"/>
    </xf>
    <xf numFmtId="0" fontId="47" fillId="0" borderId="10" xfId="0" applyFont="1" applyBorder="1" applyAlignment="1" applyProtection="1">
      <alignment horizontal="left" wrapText="1"/>
      <protection locked="0"/>
    </xf>
    <xf numFmtId="0" fontId="47" fillId="0" borderId="10" xfId="0" applyFont="1" applyBorder="1" applyAlignment="1" applyProtection="1">
      <alignment vertical="top" wrapText="1"/>
      <protection locked="0"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center"/>
      <protection locked="0"/>
    </xf>
    <xf numFmtId="14" fontId="47" fillId="0" borderId="0" xfId="0" applyNumberFormat="1" applyFont="1" applyFill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 horizontal="left" vertical="center"/>
      <protection locked="0"/>
    </xf>
    <xf numFmtId="0" fontId="4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47" fillId="0" borderId="13" xfId="0" applyFont="1" applyBorder="1" applyAlignment="1" applyProtection="1">
      <alignment horizontal="left" vertical="top" wrapText="1"/>
      <protection locked="0"/>
    </xf>
    <xf numFmtId="0" fontId="27" fillId="0" borderId="0" xfId="47" applyFont="1" applyBorder="1" applyAlignment="1" applyProtection="1">
      <alignment horizontal="left" wrapText="1"/>
      <protection locked="0"/>
    </xf>
    <xf numFmtId="0" fontId="47" fillId="0" borderId="13" xfId="0" applyFont="1" applyBorder="1" applyAlignment="1" applyProtection="1">
      <alignment vertical="top" wrapText="1"/>
      <protection locked="0"/>
    </xf>
    <xf numFmtId="3" fontId="0" fillId="0" borderId="13" xfId="0" applyNumberFormat="1" applyFont="1" applyBorder="1" applyAlignment="1" applyProtection="1">
      <alignment/>
      <protection locked="0"/>
    </xf>
    <xf numFmtId="14" fontId="3" fillId="0" borderId="14" xfId="47" applyNumberFormat="1" applyFont="1" applyFill="1" applyBorder="1" applyAlignment="1" applyProtection="1">
      <alignment horizontal="left"/>
      <protection locked="0"/>
    </xf>
    <xf numFmtId="0" fontId="27" fillId="0" borderId="0" xfId="47" applyFont="1" applyBorder="1" applyAlignment="1" applyProtection="1">
      <alignment horizontal="left"/>
      <protection locked="0"/>
    </xf>
    <xf numFmtId="0" fontId="46" fillId="33" borderId="10" xfId="0" applyFont="1" applyFill="1" applyBorder="1" applyAlignment="1" applyProtection="1">
      <alignment horizontal="center" vertical="top" wrapText="1"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3" fontId="0" fillId="33" borderId="13" xfId="0" applyNumberFormat="1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3" xfId="0" applyFont="1" applyFill="1" applyBorder="1" applyAlignment="1" applyProtection="1">
      <alignment horizontal="left" vertical="center" wrapText="1"/>
      <protection locked="0"/>
    </xf>
    <xf numFmtId="0" fontId="47" fillId="33" borderId="10" xfId="0" applyFont="1" applyFill="1" applyBorder="1" applyAlignment="1" applyProtection="1">
      <alignment vertical="top" wrapText="1"/>
      <protection locked="0"/>
    </xf>
    <xf numFmtId="0" fontId="50" fillId="33" borderId="10" xfId="0" applyFont="1" applyFill="1" applyBorder="1" applyAlignment="1" applyProtection="1">
      <alignment vertical="center" wrapText="1"/>
      <protection locked="0"/>
    </xf>
    <xf numFmtId="0" fontId="47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28" fillId="0" borderId="0" xfId="47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50" fillId="0" borderId="13" xfId="0" applyFont="1" applyBorder="1" applyAlignment="1" applyProtection="1">
      <alignment horizontal="left" wrapText="1"/>
      <protection locked="0"/>
    </xf>
    <xf numFmtId="0" fontId="47" fillId="33" borderId="10" xfId="0" applyFont="1" applyFill="1" applyBorder="1" applyAlignment="1" applyProtection="1">
      <alignment horizontal="left" wrapText="1"/>
      <protection locked="0"/>
    </xf>
    <xf numFmtId="0" fontId="47" fillId="33" borderId="13" xfId="0" applyFont="1" applyFill="1" applyBorder="1" applyAlignment="1" applyProtection="1">
      <alignment horizontal="center"/>
      <protection locked="0"/>
    </xf>
    <xf numFmtId="0" fontId="47" fillId="33" borderId="10" xfId="0" applyFont="1" applyFill="1" applyBorder="1" applyAlignment="1" applyProtection="1">
      <alignment horizontal="center"/>
      <protection locked="0"/>
    </xf>
    <xf numFmtId="0" fontId="47" fillId="33" borderId="12" xfId="0" applyFont="1" applyFill="1" applyBorder="1" applyAlignment="1" applyProtection="1">
      <alignment horizontal="center"/>
      <protection locked="0"/>
    </xf>
    <xf numFmtId="0" fontId="47" fillId="0" borderId="13" xfId="0" applyFont="1" applyBorder="1" applyAlignment="1" applyProtection="1">
      <alignment horizontal="center" wrapText="1"/>
      <protection locked="0"/>
    </xf>
    <xf numFmtId="0" fontId="47" fillId="0" borderId="10" xfId="0" applyFont="1" applyBorder="1" applyAlignment="1" applyProtection="1">
      <alignment horizontal="center" wrapText="1"/>
      <protection locked="0"/>
    </xf>
    <xf numFmtId="0" fontId="47" fillId="0" borderId="0" xfId="0" applyFont="1" applyBorder="1" applyAlignment="1" applyProtection="1">
      <alignment horizontal="center" wrapText="1"/>
      <protection locked="0"/>
    </xf>
    <xf numFmtId="0" fontId="47" fillId="0" borderId="10" xfId="0" applyFont="1" applyBorder="1" applyAlignment="1" applyProtection="1">
      <alignment horizontal="center"/>
      <protection locked="0"/>
    </xf>
    <xf numFmtId="0" fontId="47" fillId="0" borderId="12" xfId="0" applyFont="1" applyBorder="1" applyAlignment="1" applyProtection="1">
      <alignment horizontal="center" wrapText="1"/>
      <protection locked="0"/>
    </xf>
    <xf numFmtId="0" fontId="47" fillId="0" borderId="13" xfId="0" applyFont="1" applyBorder="1" applyAlignment="1" applyProtection="1">
      <alignment horizontal="center"/>
      <protection locked="0"/>
    </xf>
    <xf numFmtId="0" fontId="47" fillId="33" borderId="13" xfId="0" applyFont="1" applyFill="1" applyBorder="1" applyAlignment="1" applyProtection="1">
      <alignment horizontal="center" wrapText="1"/>
      <protection locked="0"/>
    </xf>
    <xf numFmtId="0" fontId="47" fillId="33" borderId="1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2.140625" style="4" customWidth="1"/>
    <col min="2" max="2" width="26.140625" style="4" customWidth="1"/>
    <col min="3" max="3" width="61.00390625" style="5" customWidth="1"/>
    <col min="4" max="4" width="12.7109375" style="6" customWidth="1"/>
    <col min="5" max="5" width="11.00390625" style="6" bestFit="1" customWidth="1"/>
    <col min="6" max="8" width="11.28125" style="6" bestFit="1" customWidth="1"/>
    <col min="9" max="9" width="12.28125" style="6" customWidth="1"/>
    <col min="10" max="10" width="12.7109375" style="6" customWidth="1"/>
    <col min="11" max="16384" width="9.140625" style="6" customWidth="1"/>
  </cols>
  <sheetData>
    <row r="2" ht="10.5" customHeight="1"/>
    <row r="3" spans="1:3" ht="44.25" customHeight="1">
      <c r="A3" s="33" t="s">
        <v>57</v>
      </c>
      <c r="B3" s="33"/>
      <c r="C3" s="29"/>
    </row>
    <row r="4" spans="1:9" ht="20.25" customHeight="1">
      <c r="A4" s="46"/>
      <c r="B4" s="46"/>
      <c r="C4" s="7"/>
      <c r="H4" s="47"/>
      <c r="I4" s="47"/>
    </row>
    <row r="5" spans="1:9" s="10" customFormat="1" ht="46.5">
      <c r="A5" s="8" t="s">
        <v>52</v>
      </c>
      <c r="B5" s="8" t="s">
        <v>0</v>
      </c>
      <c r="C5" s="9" t="s">
        <v>1</v>
      </c>
      <c r="D5" s="1" t="s">
        <v>50</v>
      </c>
      <c r="E5" s="34" t="s">
        <v>58</v>
      </c>
      <c r="F5" s="34" t="s">
        <v>59</v>
      </c>
      <c r="G5" s="34" t="s">
        <v>60</v>
      </c>
      <c r="H5" s="34" t="s">
        <v>61</v>
      </c>
      <c r="I5" s="34" t="s">
        <v>51</v>
      </c>
    </row>
    <row r="6" spans="1:9" s="11" customFormat="1" ht="30.75">
      <c r="A6" s="50" t="s">
        <v>4</v>
      </c>
      <c r="B6" s="53" t="s">
        <v>66</v>
      </c>
      <c r="C6" s="48" t="s">
        <v>33</v>
      </c>
      <c r="D6" s="2">
        <v>13000000</v>
      </c>
      <c r="E6" s="35">
        <v>1425000</v>
      </c>
      <c r="F6" s="35">
        <v>1750000</v>
      </c>
      <c r="G6" s="35">
        <v>1750000</v>
      </c>
      <c r="H6" s="35">
        <v>1575000</v>
      </c>
      <c r="I6" s="35">
        <f aca="true" t="shared" si="0" ref="I6:I14">E6+F6+G6+H6</f>
        <v>6500000</v>
      </c>
    </row>
    <row r="7" spans="1:9" s="11" customFormat="1" ht="46.5">
      <c r="A7" s="50" t="s">
        <v>16</v>
      </c>
      <c r="B7" s="54" t="s">
        <v>30</v>
      </c>
      <c r="C7" s="13" t="s">
        <v>44</v>
      </c>
      <c r="D7" s="2">
        <v>9829000</v>
      </c>
      <c r="E7" s="35">
        <v>1253000</v>
      </c>
      <c r="F7" s="35">
        <v>1901000</v>
      </c>
      <c r="G7" s="35">
        <v>1760000</v>
      </c>
      <c r="H7" s="35">
        <v>0</v>
      </c>
      <c r="I7" s="35">
        <f t="shared" si="0"/>
        <v>4914000</v>
      </c>
    </row>
    <row r="8" spans="1:9" s="11" customFormat="1" ht="45" customHeight="1">
      <c r="A8" s="50" t="s">
        <v>7</v>
      </c>
      <c r="B8" s="55" t="s">
        <v>67</v>
      </c>
      <c r="C8" s="13" t="s">
        <v>36</v>
      </c>
      <c r="D8" s="2">
        <v>31677000</v>
      </c>
      <c r="E8" s="35">
        <v>3960000</v>
      </c>
      <c r="F8" s="35">
        <v>3962000</v>
      </c>
      <c r="G8" s="35">
        <v>3956000</v>
      </c>
      <c r="H8" s="35">
        <v>3960000</v>
      </c>
      <c r="I8" s="35">
        <f t="shared" si="0"/>
        <v>15838000</v>
      </c>
    </row>
    <row r="9" spans="1:9" s="11" customFormat="1" ht="64.5" customHeight="1">
      <c r="A9" s="50" t="s">
        <v>5</v>
      </c>
      <c r="B9" s="54" t="s">
        <v>68</v>
      </c>
      <c r="C9" s="12" t="s">
        <v>34</v>
      </c>
      <c r="D9" s="2">
        <v>29200000</v>
      </c>
      <c r="E9" s="35">
        <v>3650000</v>
      </c>
      <c r="F9" s="35">
        <v>3650000</v>
      </c>
      <c r="G9" s="35">
        <v>3650000</v>
      </c>
      <c r="H9" s="35">
        <v>3650000</v>
      </c>
      <c r="I9" s="35">
        <f t="shared" si="0"/>
        <v>14600000</v>
      </c>
    </row>
    <row r="10" spans="1:9" s="11" customFormat="1" ht="15">
      <c r="A10" s="50" t="s">
        <v>10</v>
      </c>
      <c r="B10" s="56" t="s">
        <v>26</v>
      </c>
      <c r="C10" s="15" t="s">
        <v>38</v>
      </c>
      <c r="D10" s="2">
        <v>15354000</v>
      </c>
      <c r="E10" s="35">
        <v>1580000</v>
      </c>
      <c r="F10" s="35">
        <v>2281000</v>
      </c>
      <c r="G10" s="35">
        <v>2165000</v>
      </c>
      <c r="H10" s="35">
        <v>1651000</v>
      </c>
      <c r="I10" s="35">
        <f t="shared" si="0"/>
        <v>7677000</v>
      </c>
    </row>
    <row r="11" spans="1:9" s="11" customFormat="1" ht="30.75">
      <c r="A11" s="50" t="s">
        <v>21</v>
      </c>
      <c r="B11" s="57" t="s">
        <v>72</v>
      </c>
      <c r="C11" s="26" t="s">
        <v>49</v>
      </c>
      <c r="D11" s="2">
        <v>21265000</v>
      </c>
      <c r="E11" s="35">
        <v>2273000</v>
      </c>
      <c r="F11" s="35">
        <v>3899000</v>
      </c>
      <c r="G11" s="35">
        <v>3899000</v>
      </c>
      <c r="H11" s="35">
        <v>0</v>
      </c>
      <c r="I11" s="35">
        <f t="shared" si="0"/>
        <v>10071000</v>
      </c>
    </row>
    <row r="12" spans="1:9" s="11" customFormat="1" ht="17.25">
      <c r="A12" s="50" t="s">
        <v>8</v>
      </c>
      <c r="B12" s="54" t="s">
        <v>71</v>
      </c>
      <c r="C12" s="45" t="s">
        <v>53</v>
      </c>
      <c r="D12" s="2">
        <v>7700000</v>
      </c>
      <c r="E12" s="35">
        <v>550000</v>
      </c>
      <c r="F12" s="35">
        <v>1100000</v>
      </c>
      <c r="G12" s="35">
        <v>1100000</v>
      </c>
      <c r="H12" s="35">
        <v>1100000</v>
      </c>
      <c r="I12" s="35">
        <f t="shared" si="0"/>
        <v>3850000</v>
      </c>
    </row>
    <row r="13" spans="1:9" s="11" customFormat="1" ht="15">
      <c r="A13" s="51" t="s">
        <v>9</v>
      </c>
      <c r="B13" s="54" t="s">
        <v>25</v>
      </c>
      <c r="C13" s="13" t="s">
        <v>37</v>
      </c>
      <c r="D13" s="2">
        <v>15842000</v>
      </c>
      <c r="E13" s="35">
        <v>1536000</v>
      </c>
      <c r="F13" s="35">
        <v>2170000</v>
      </c>
      <c r="G13" s="35">
        <v>2430000</v>
      </c>
      <c r="H13" s="35">
        <v>1785000</v>
      </c>
      <c r="I13" s="35">
        <f t="shared" si="0"/>
        <v>7921000</v>
      </c>
    </row>
    <row r="14" spans="1:9" s="11" customFormat="1" ht="15">
      <c r="A14" s="52" t="s">
        <v>13</v>
      </c>
      <c r="B14" s="56" t="s">
        <v>28</v>
      </c>
      <c r="C14" s="27" t="s">
        <v>40</v>
      </c>
      <c r="D14" s="2">
        <v>2963000</v>
      </c>
      <c r="E14" s="35">
        <v>349000</v>
      </c>
      <c r="F14" s="35">
        <v>496000</v>
      </c>
      <c r="G14" s="35">
        <v>499000</v>
      </c>
      <c r="H14" s="35">
        <v>136000</v>
      </c>
      <c r="I14" s="35">
        <f t="shared" si="0"/>
        <v>1480000</v>
      </c>
    </row>
    <row r="15" spans="1:9" s="11" customFormat="1" ht="30.75">
      <c r="A15" s="51" t="s">
        <v>20</v>
      </c>
      <c r="B15" s="56" t="s">
        <v>31</v>
      </c>
      <c r="C15" s="44" t="s">
        <v>48</v>
      </c>
      <c r="D15" s="2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</row>
    <row r="16" spans="1:9" s="11" customFormat="1" ht="30.75">
      <c r="A16" s="50" t="s">
        <v>23</v>
      </c>
      <c r="B16" s="54" t="s">
        <v>32</v>
      </c>
      <c r="C16" s="14" t="s">
        <v>47</v>
      </c>
      <c r="D16" s="2">
        <v>0</v>
      </c>
      <c r="E16" s="36">
        <v>0</v>
      </c>
      <c r="F16" s="36">
        <v>0</v>
      </c>
      <c r="G16" s="36">
        <v>0</v>
      </c>
      <c r="H16" s="36">
        <v>0</v>
      </c>
      <c r="I16" s="35">
        <v>0</v>
      </c>
    </row>
    <row r="17" spans="1:9" s="11" customFormat="1" ht="46.5">
      <c r="A17" s="50" t="s">
        <v>11</v>
      </c>
      <c r="B17" s="58" t="s">
        <v>27</v>
      </c>
      <c r="C17" s="28" t="s">
        <v>39</v>
      </c>
      <c r="D17" s="31">
        <v>0</v>
      </c>
      <c r="E17" s="37">
        <v>0</v>
      </c>
      <c r="F17" s="37">
        <v>0</v>
      </c>
      <c r="G17" s="37">
        <v>0</v>
      </c>
      <c r="H17" s="37">
        <v>0</v>
      </c>
      <c r="I17" s="37">
        <f>E17+F17+G17+H17</f>
        <v>0</v>
      </c>
    </row>
    <row r="18" spans="1:9" s="11" customFormat="1" ht="15">
      <c r="A18" s="51" t="s">
        <v>18</v>
      </c>
      <c r="B18" s="54" t="s">
        <v>69</v>
      </c>
      <c r="C18" s="3" t="s">
        <v>45</v>
      </c>
      <c r="D18" s="2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</row>
    <row r="19" spans="1:9" s="11" customFormat="1" ht="46.5">
      <c r="A19" s="51" t="s">
        <v>6</v>
      </c>
      <c r="B19" s="56" t="s">
        <v>24</v>
      </c>
      <c r="C19" s="12" t="s">
        <v>35</v>
      </c>
      <c r="D19" s="2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</row>
    <row r="20" spans="1:9" s="11" customFormat="1" ht="30.75">
      <c r="A20" s="51" t="s">
        <v>15</v>
      </c>
      <c r="B20" s="54" t="s">
        <v>54</v>
      </c>
      <c r="C20" s="3" t="s">
        <v>43</v>
      </c>
      <c r="D20" s="2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</row>
    <row r="21" spans="1:9" s="11" customFormat="1" ht="30.75">
      <c r="A21" s="50" t="s">
        <v>14</v>
      </c>
      <c r="B21" s="53" t="s">
        <v>29</v>
      </c>
      <c r="C21" s="30" t="s">
        <v>42</v>
      </c>
      <c r="D21" s="31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</row>
    <row r="22" spans="1:9" s="11" customFormat="1" ht="30.75">
      <c r="A22" s="51" t="s">
        <v>22</v>
      </c>
      <c r="B22" s="54" t="s">
        <v>70</v>
      </c>
      <c r="C22" s="42" t="s">
        <v>46</v>
      </c>
      <c r="D22" s="2">
        <v>0</v>
      </c>
      <c r="E22" s="36">
        <v>0</v>
      </c>
      <c r="F22" s="36">
        <v>0</v>
      </c>
      <c r="G22" s="36">
        <v>0</v>
      </c>
      <c r="H22" s="36">
        <v>0</v>
      </c>
      <c r="I22" s="35">
        <v>0</v>
      </c>
    </row>
    <row r="23" spans="1:9" s="11" customFormat="1" ht="30.75">
      <c r="A23" s="50" t="s">
        <v>3</v>
      </c>
      <c r="B23" s="59" t="s">
        <v>62</v>
      </c>
      <c r="C23" s="41" t="s">
        <v>2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</row>
    <row r="24" spans="1:9" s="11" customFormat="1" ht="46.5">
      <c r="A24" s="51" t="s">
        <v>12</v>
      </c>
      <c r="B24" s="60" t="s">
        <v>63</v>
      </c>
      <c r="C24" s="49" t="s">
        <v>41</v>
      </c>
      <c r="D24" s="35">
        <v>0</v>
      </c>
      <c r="E24" s="38">
        <v>0</v>
      </c>
      <c r="F24" s="38">
        <v>0</v>
      </c>
      <c r="G24" s="38">
        <v>0</v>
      </c>
      <c r="H24" s="38">
        <v>0</v>
      </c>
      <c r="I24" s="35">
        <v>0</v>
      </c>
    </row>
    <row r="25" spans="1:9" ht="30.75">
      <c r="A25" s="51" t="s">
        <v>17</v>
      </c>
      <c r="B25" s="51" t="s">
        <v>64</v>
      </c>
      <c r="C25" s="40" t="s">
        <v>55</v>
      </c>
      <c r="D25" s="35">
        <v>0</v>
      </c>
      <c r="E25" s="39">
        <v>0</v>
      </c>
      <c r="F25" s="39">
        <v>0</v>
      </c>
      <c r="G25" s="39">
        <v>0</v>
      </c>
      <c r="H25" s="39">
        <v>0</v>
      </c>
      <c r="I25" s="35">
        <v>0</v>
      </c>
    </row>
    <row r="26" spans="1:9" ht="30.75">
      <c r="A26" s="51" t="s">
        <v>19</v>
      </c>
      <c r="B26" s="51" t="s">
        <v>65</v>
      </c>
      <c r="C26" s="43" t="s">
        <v>56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</row>
    <row r="27" spans="1:3" ht="15">
      <c r="A27" s="32"/>
      <c r="B27" s="16"/>
      <c r="C27" s="17"/>
    </row>
    <row r="28" spans="1:3" ht="15">
      <c r="A28" s="18"/>
      <c r="B28" s="16"/>
      <c r="C28" s="17"/>
    </row>
    <row r="29" spans="1:3" ht="15">
      <c r="A29" s="20"/>
      <c r="B29" s="21"/>
      <c r="C29" s="20"/>
    </row>
    <row r="30" spans="1:3" ht="15">
      <c r="A30" s="20"/>
      <c r="B30" s="21"/>
      <c r="C30" s="21"/>
    </row>
    <row r="31" spans="1:3" ht="15">
      <c r="A31" s="20"/>
      <c r="B31" s="21"/>
      <c r="C31" s="22"/>
    </row>
    <row r="32" spans="1:3" ht="15">
      <c r="A32" s="19"/>
      <c r="B32" s="21"/>
      <c r="C32" s="17"/>
    </row>
    <row r="33" spans="1:3" ht="15">
      <c r="A33" s="19"/>
      <c r="B33" s="21"/>
      <c r="C33" s="20"/>
    </row>
    <row r="34" spans="1:3" ht="15">
      <c r="A34" s="19"/>
      <c r="B34" s="21"/>
      <c r="C34" s="21"/>
    </row>
    <row r="35" spans="1:3" ht="15">
      <c r="A35" s="19"/>
      <c r="B35" s="21"/>
      <c r="C35" s="20"/>
    </row>
    <row r="36" spans="1:3" ht="15">
      <c r="A36" s="23"/>
      <c r="B36" s="24"/>
      <c r="C36" s="25"/>
    </row>
    <row r="37" spans="1:3" ht="15">
      <c r="A37" s="23"/>
      <c r="B37" s="24"/>
      <c r="C37" s="25"/>
    </row>
    <row r="38" spans="1:3" ht="15">
      <c r="A38" s="23"/>
      <c r="B38" s="24"/>
      <c r="C38" s="25"/>
    </row>
    <row r="39" ht="15">
      <c r="A39" s="23"/>
    </row>
    <row r="40" ht="15">
      <c r="A40" s="23"/>
    </row>
    <row r="41" ht="15">
      <c r="A41" s="23"/>
    </row>
    <row r="42" ht="15">
      <c r="A42" s="23"/>
    </row>
    <row r="43" ht="15">
      <c r="A43" s="23"/>
    </row>
    <row r="44" ht="15">
      <c r="A44" s="23"/>
    </row>
    <row r="45" ht="15">
      <c r="A45" s="23"/>
    </row>
  </sheetData>
  <sheetProtection/>
  <mergeCells count="1">
    <mergeCell ref="H4:I4"/>
  </mergeCells>
  <printOptions horizontalCentered="1" verticalCentered="1"/>
  <pageMargins left="0.17" right="0.15748031496062992" top="0.2755905511811024" bottom="0.46" header="0.15748031496062992" footer="0.15748031496062992"/>
  <pageSetup fitToHeight="1" fitToWidth="1"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nejedlaj</dc:creator>
  <cp:keywords/>
  <dc:description/>
  <cp:lastModifiedBy>Martinec Josef</cp:lastModifiedBy>
  <cp:lastPrinted>2018-04-18T11:59:56Z</cp:lastPrinted>
  <dcterms:created xsi:type="dcterms:W3CDTF">2011-10-19T12:29:49Z</dcterms:created>
  <dcterms:modified xsi:type="dcterms:W3CDTF">2018-04-18T12:00:44Z</dcterms:modified>
  <cp:category/>
  <cp:version/>
  <cp:contentType/>
  <cp:contentStatus/>
</cp:coreProperties>
</file>