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20" windowWidth="13260" windowHeight="8190" tabRatio="811" activeTab="0"/>
  </bookViews>
  <sheets>
    <sheet name="Obsah" sheetId="1" r:id="rId1"/>
    <sheet name="G1.2.1" sheetId="2" r:id="rId2"/>
    <sheet name="G1.2.2" sheetId="3" r:id="rId3"/>
    <sheet name="G1.3" sheetId="4" r:id="rId4"/>
    <sheet name="G2.1" sheetId="5" r:id="rId5"/>
    <sheet name="G2.2" sheetId="6" r:id="rId6"/>
    <sheet name="G2.3" sheetId="7" r:id="rId7"/>
  </sheets>
  <externalReferences>
    <externalReference r:id="rId10"/>
  </externalReferences>
  <definedNames>
    <definedName name="A">'[1]Úvod'!$D$25</definedName>
    <definedName name="Celkem">#REF!</definedName>
    <definedName name="Datova_oblast" localSheetId="1">'G1.2.1'!$J$14:$M$114</definedName>
    <definedName name="Datova_oblast" localSheetId="2">'G1.2.2'!$J$14:$K$89</definedName>
    <definedName name="Datova_oblast" localSheetId="3">'G1.3'!$J$14:$L$120</definedName>
    <definedName name="Datova_oblast" localSheetId="4">'G2.1'!$J$14:$T$23</definedName>
    <definedName name="Datova_oblast" localSheetId="5">'G2.2'!$J$14:$O$23</definedName>
    <definedName name="Datova_oblast" localSheetId="6">'G2.3'!$J$14:$Q$23</definedName>
    <definedName name="Datova_oblast">#REF!</definedName>
    <definedName name="_xlnm.Print_Titles" localSheetId="0">'Obsah'!$2:$4</definedName>
    <definedName name="_xlnm.Print_Area" localSheetId="1">'G1.2.1'!$D$3:$M$118</definedName>
    <definedName name="_xlnm.Print_Area" localSheetId="2">'G1.2.2'!$D$3:$K$93</definedName>
    <definedName name="_xlnm.Print_Area" localSheetId="3">'G1.3'!$D$3:$L$124</definedName>
    <definedName name="_xlnm.Print_Area" localSheetId="4">'G2.1'!$D$3:$T$27</definedName>
    <definedName name="_xlnm.Print_Area" localSheetId="5">'G2.2'!$D$3:$O$27</definedName>
    <definedName name="_xlnm.Print_Area" localSheetId="6">'G2.3'!$D$3:$Q$27</definedName>
    <definedName name="_xlnm.Print_Area" localSheetId="0">'Obsah'!$C$2:$G$19</definedName>
    <definedName name="Tabulka_109">#REF!</definedName>
    <definedName name="Tabulka_114">#REF!</definedName>
    <definedName name="Tabulka_23">#REF!</definedName>
  </definedNames>
  <calcPr fullCalcOnLoad="1"/>
</workbook>
</file>

<file path=xl/sharedStrings.xml><?xml version="1.0" encoding="utf-8"?>
<sst xmlns="http://schemas.openxmlformats.org/spreadsheetml/2006/main" count="1693" uniqueCount="406">
  <si>
    <t>Text</t>
  </si>
  <si>
    <t>Tabulka 3</t>
  </si>
  <si>
    <t>Tabulka 4</t>
  </si>
  <si>
    <t>Tabulka 5</t>
  </si>
  <si>
    <t>Tabulka 7</t>
  </si>
  <si>
    <t>Tabulka 8</t>
  </si>
  <si>
    <t>Tabulka 9</t>
  </si>
  <si>
    <t xml:space="preserve">   </t>
  </si>
  <si>
    <t>Zdroje dat jsou uvedeny v zápatí jednotlivých tabulek</t>
  </si>
  <si>
    <t>G. Souhrnné údaje</t>
  </si>
  <si>
    <t>Souhrnné údaje</t>
  </si>
  <si>
    <t>Souhrnná rozvaha organizačních složek státu – aktiva (sumář kapitoly 333-MŠMT)</t>
  </si>
  <si>
    <t xml:space="preserve">Výkaz zisků a ztrát organizačních složek státu – výnosy a náklady </t>
  </si>
  <si>
    <t>Ostatní přímo řízené organizace</t>
  </si>
  <si>
    <t xml:space="preserve">Ostatní přímo řízené organizace – náklady na hlavní činnost – podle organizací </t>
  </si>
  <si>
    <t xml:space="preserve">Ostatní přímo řízené organizace – výnosy z hlavní činnosti – podle organizací </t>
  </si>
  <si>
    <t xml:space="preserve">Ostatní přímo řízené organizace – doplňující údaje – podle organizací </t>
  </si>
  <si>
    <t>v tis. Kč</t>
  </si>
  <si>
    <t>Aktiva</t>
  </si>
  <si>
    <t>Období</t>
  </si>
  <si>
    <t>AKTIVA CELKEM</t>
  </si>
  <si>
    <t>A. Stálá aktiva</t>
  </si>
  <si>
    <t>Nehmotné výsledky výzkumu a vývoje</t>
  </si>
  <si>
    <t>Software</t>
  </si>
  <si>
    <t>Ocenitelná práva</t>
  </si>
  <si>
    <t>Povolenky na emise a preferenční limity</t>
  </si>
  <si>
    <t>Drobný dlouhodobý nehmotný majetek</t>
  </si>
  <si>
    <t>Ostatní dlouhodobý nehmotný majetek</t>
  </si>
  <si>
    <t>Nedokončený dlouhodobý nehmotný majetek</t>
  </si>
  <si>
    <t>Poskytnuté zálohy na dlouhodobý nehmotný majetek</t>
  </si>
  <si>
    <t>Pozemky</t>
  </si>
  <si>
    <t>Kulturní předměty</t>
  </si>
  <si>
    <t>Stavby</t>
  </si>
  <si>
    <t>Pěstitelské celky trvalých porostů</t>
  </si>
  <si>
    <t>Drobný dlouhodobý hmotný majetek</t>
  </si>
  <si>
    <t>Ostatní dlouhodobý hmotný majetek</t>
  </si>
  <si>
    <t>Nedokončený dlouhodobý hmotný majetek</t>
  </si>
  <si>
    <t>Poskytnuté zálohy na dlouhodobý hmotný majetek</t>
  </si>
  <si>
    <t>Majetkové účasti v osobách s rozhodujícím vlivem</t>
  </si>
  <si>
    <t>Majetkové účasti v osobách s podstatným vlivem</t>
  </si>
  <si>
    <t>Dluhové cenné papíry držené do splatnosti</t>
  </si>
  <si>
    <t>Termínované vklady dlouhodobé</t>
  </si>
  <si>
    <t>Ostatní dlouhodobý finanční majetek</t>
  </si>
  <si>
    <t>Poskytnuté návratné finanční výpomoci dlouhodobé</t>
  </si>
  <si>
    <t>Dlouhodobé pohledávky z postoupených úvěrů</t>
  </si>
  <si>
    <t>Dlouhodobé poskytnuté zálohy</t>
  </si>
  <si>
    <t>Ostatní dlouhodobé pohledávky</t>
  </si>
  <si>
    <t>B. Oběžná aktiva</t>
  </si>
  <si>
    <t>Pořízení materiálu</t>
  </si>
  <si>
    <t>Materiál na skladě</t>
  </si>
  <si>
    <t>Materiál na cestě</t>
  </si>
  <si>
    <t>Nedokončená výroba</t>
  </si>
  <si>
    <t>Polotovary vlastní výroby</t>
  </si>
  <si>
    <t>Výrobky</t>
  </si>
  <si>
    <t>Pořízení zboží</t>
  </si>
  <si>
    <t>Zboží na skladě</t>
  </si>
  <si>
    <t>Zboží na cestě</t>
  </si>
  <si>
    <t>Ostatní zásoby</t>
  </si>
  <si>
    <t>Odběratelé</t>
  </si>
  <si>
    <t>Krátkodobé poskytnuté zálohy</t>
  </si>
  <si>
    <t>Jiné pohledávky z hlavní činnosti</t>
  </si>
  <si>
    <t>Poskytnuté návratné finanční výpomoci krátkodobé</t>
  </si>
  <si>
    <t>Pohledávky za zaměstnanci</t>
  </si>
  <si>
    <t>Daň z příjmů</t>
  </si>
  <si>
    <t>Daň z přidané hodnoty</t>
  </si>
  <si>
    <t>Jiné daně a poplatky</t>
  </si>
  <si>
    <t>Náklady příštích období</t>
  </si>
  <si>
    <t>Příjmy příštích období</t>
  </si>
  <si>
    <t>Dohadné účty aktivní</t>
  </si>
  <si>
    <t>Ostatní krátkodobé pohledávky</t>
  </si>
  <si>
    <t>Termínované vklady krátkodobé</t>
  </si>
  <si>
    <t>Jiné běžné účty</t>
  </si>
  <si>
    <t>Běžný účet</t>
  </si>
  <si>
    <t>Běžný účet FKSP</t>
  </si>
  <si>
    <t>Ceniny</t>
  </si>
  <si>
    <t>Peníze na cestě</t>
  </si>
  <si>
    <t>Pokladna</t>
  </si>
  <si>
    <t>Pasiva</t>
  </si>
  <si>
    <t>Běžné</t>
  </si>
  <si>
    <t>Minulé</t>
  </si>
  <si>
    <t>PASIVA CELKEM</t>
  </si>
  <si>
    <t>C. Vlastní kapitál</t>
  </si>
  <si>
    <t>Jmění účetní jednotky</t>
  </si>
  <si>
    <t>Kurzové rozdíly</t>
  </si>
  <si>
    <t>Jiné oceňovací rozdíly</t>
  </si>
  <si>
    <t>Fond kulturních a sociálních potřeb</t>
  </si>
  <si>
    <t>Rezervní fond tvořený ze zlepšeného výsledku hospodaření</t>
  </si>
  <si>
    <t>Rezervní fond z ostatních titulů</t>
  </si>
  <si>
    <t>Výsledek hospodaření běžného účetního období</t>
  </si>
  <si>
    <t>Výsledek hospodaření ve schvalovacím řízení</t>
  </si>
  <si>
    <t>D. Cizí zdroje</t>
  </si>
  <si>
    <t>Rezervy</t>
  </si>
  <si>
    <t>Dlouhodobé úvěry</t>
  </si>
  <si>
    <t>Přijaté návratné finanční výpomoci dlouhodobé</t>
  </si>
  <si>
    <t>Dlouhodobé přijaté zálohy</t>
  </si>
  <si>
    <t>Ostatní dlouhodobé závazky</t>
  </si>
  <si>
    <t>Krátkodobé úvěry</t>
  </si>
  <si>
    <t>Jiné krátkodobé půjčky</t>
  </si>
  <si>
    <t>Dodavatelé</t>
  </si>
  <si>
    <t>Krátkodobé přijaté zálohy</t>
  </si>
  <si>
    <t>Přijaté návratné finanční výpomoci krátkodobé</t>
  </si>
  <si>
    <t>Zaměstnanci</t>
  </si>
  <si>
    <t>Jiné závazky vůči zaměstnancům</t>
  </si>
  <si>
    <t>Výdaje příštích období</t>
  </si>
  <si>
    <t>Výnosy příštích období</t>
  </si>
  <si>
    <t>Dohadné účty pasivní</t>
  </si>
  <si>
    <t>Ostatní krátkodobé závazky</t>
  </si>
  <si>
    <t>Souhrnná rozvaha organizačních složek státu – aktiva</t>
  </si>
  <si>
    <t>(sumář kapitoly 333-MŠMT)</t>
  </si>
  <si>
    <t>Brutto</t>
  </si>
  <si>
    <t>Korekce</t>
  </si>
  <si>
    <t>Netto</t>
  </si>
  <si>
    <t>Pořizovaný dlouhodobý finanční majetek</t>
  </si>
  <si>
    <t>Poskytnuté zálohy na dlouhodobý finanční majetek</t>
  </si>
  <si>
    <t>Dlouhodobé pohledávky z ručení</t>
  </si>
  <si>
    <t>Směnky k inkasu</t>
  </si>
  <si>
    <t>Pohledávky za eskontované cenné papíry</t>
  </si>
  <si>
    <t>Krátkodobé pohledávky z postoupených úvěrů</t>
  </si>
  <si>
    <t>Krátkodobé pohledávky z ručení</t>
  </si>
  <si>
    <t>Pevné termínové operace a opce</t>
  </si>
  <si>
    <t>Pohledávky z finančního zajištění</t>
  </si>
  <si>
    <t>Pohledávky z vydaných dluhopisů</t>
  </si>
  <si>
    <t>Majetkové cenné papíry k obchodování</t>
  </si>
  <si>
    <t>Dluhové cenné papíry k obchodování</t>
  </si>
  <si>
    <t>Jiné cenné papíry</t>
  </si>
  <si>
    <t>Účty pro sdílení daní a pro dělenou správu</t>
  </si>
  <si>
    <t>Běžné účty fondů organizačních složek státu</t>
  </si>
  <si>
    <t>Souhrnná rozvaha organizačních složek státu – pasiva</t>
  </si>
  <si>
    <t>Fond privatizace</t>
  </si>
  <si>
    <t>Zvláštní výdajový účet</t>
  </si>
  <si>
    <t>Dlouhodobé závazky z ručení</t>
  </si>
  <si>
    <t>Dlouhodobé směnky k úhradě</t>
  </si>
  <si>
    <t>Eskontované krátkodobé dluhopisy (směnky)</t>
  </si>
  <si>
    <t>Směnky k úhradě</t>
  </si>
  <si>
    <t>Přijaté zálohy daní</t>
  </si>
  <si>
    <t>Krátkodobé závazky z ručení</t>
  </si>
  <si>
    <t>Závazky z neukončených finančních operací</t>
  </si>
  <si>
    <t>Závazky z finančního zajištění</t>
  </si>
  <si>
    <t>Závazky z upsaných nesplacených cenných papírů a podílů</t>
  </si>
  <si>
    <t>Výkaz zisků a ztrát organizačních složek státu – výnosy a náklady</t>
  </si>
  <si>
    <t>Výnosy a náklady</t>
  </si>
  <si>
    <t>Hlavní                                  činnost</t>
  </si>
  <si>
    <t>Hospodářská činnost</t>
  </si>
  <si>
    <t>Celkem</t>
  </si>
  <si>
    <t>I. Náklady z činnosti</t>
  </si>
  <si>
    <t>Spotřeba materiálu</t>
  </si>
  <si>
    <t>Spotřeba energie</t>
  </si>
  <si>
    <t>Spotřeba jiných neskladovatelných dodávek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</si>
  <si>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</si>
  <si>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</si>
  <si>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</si>
  <si>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</si>
  <si>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</si>
  <si>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</si>
  <si>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</si>
  <si>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Jiné sociální pojištění</t>
  </si>
  <si>
    <t>Zákonné sociální náklady</t>
  </si>
  <si>
    <t>Jiné sociální náklady</t>
  </si>
  <si>
    <t>Daň silniční</t>
  </si>
  <si>
    <t>Daň z nemovitostí</t>
  </si>
  <si>
    <t>Smluvní pokuty a úroky z prodlení</t>
  </si>
  <si>
    <t>Jiné pokuty a penále</t>
  </si>
  <si>
    <t>Prodaný materiál</t>
  </si>
  <si>
    <t>Manka a škody</t>
  </si>
  <si>
    <t>Tvorba fondů</t>
  </si>
  <si>
    <t>Odpisy dlouhodobého majetku</t>
  </si>
  <si>
    <t>Prodané pozemky</t>
  </si>
  <si>
    <t>Tvorba a zúčtování rezerv</t>
  </si>
  <si>
    <t>Tvorba a zúčtování opravných položek</t>
  </si>
  <si>
    <t>Ostatní náklady z činnosti</t>
  </si>
  <si>
    <t>II. Finanční náklady</t>
  </si>
  <si>
    <t>Prodané cenné papíry a podíly</t>
  </si>
  <si>
    <t>Úroky</t>
  </si>
  <si>
    <t>Kurzové ztráty</t>
  </si>
  <si>
    <t>Náklady z přecenění reálnou hodnotou</t>
  </si>
  <si>
    <t>Ostatní finanční náklady</t>
  </si>
  <si>
    <t>Náklady ze sdílené daně z příjmů fyzických osob</t>
  </si>
  <si>
    <t>Náklady ze sdílené daně z příjmů právnických osob</t>
  </si>
  <si>
    <t>Náklady ze sdílené daně z přidané hodnoty</t>
  </si>
  <si>
    <t>Náklady ze sdílených spotřebních daní</t>
  </si>
  <si>
    <t>I. Výnosy z činnosti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</si>
  <si>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</si>
  <si>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</si>
  <si>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</si>
  <si>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</si>
  <si>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</si>
  <si>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Jiné výnosy z vlastních výkonů</t>
  </si>
  <si>
    <t>Aktivace vnitroorganizačních služeb</t>
  </si>
  <si>
    <t>Výnosy z prodeje materiálu</t>
  </si>
  <si>
    <t>Výnosy z prodeje dlouhodobého nehmotného majetku</t>
  </si>
  <si>
    <t>Výnosy z prodeje dlouhodobého hmotného majetku kromě pozemků</t>
  </si>
  <si>
    <t>Výnosy z prodeje pozemků</t>
  </si>
  <si>
    <t>Čerpání fondů</t>
  </si>
  <si>
    <t>Ostatní výnosy z činnosti</t>
  </si>
  <si>
    <t>II. Finanční výnosy</t>
  </si>
  <si>
    <t>Výnosy z prodeje cenných papírů a podílů</t>
  </si>
  <si>
    <t>Kurzové zisky</t>
  </si>
  <si>
    <t>Výnosy z přecenění reálnou hodnotou</t>
  </si>
  <si>
    <t>Ostatní finanční výnosy</t>
  </si>
  <si>
    <t>III. Výnosy z daní a poplatků</t>
  </si>
  <si>
    <t>Výnosy z majetkových daní</t>
  </si>
  <si>
    <t>Výnosy z energetických daní</t>
  </si>
  <si>
    <t>Výnosy z ostatních daní a poplatků</t>
  </si>
  <si>
    <t>Výnosy ze sdílené daně z příjmů fyzických osob</t>
  </si>
  <si>
    <t>Výnosy ze sdílené daně z příjmů právnických osob</t>
  </si>
  <si>
    <t>Výnosy ze sdílené daně z přidané hodnoty</t>
  </si>
  <si>
    <t>Výnosy ze sdílených spotřebních daní</t>
  </si>
  <si>
    <t>Výnosy ze sdílených majetkových daní</t>
  </si>
  <si>
    <t>Výsledek hospodaření před zdaněním</t>
  </si>
  <si>
    <t>Dodatečné odvody daně z příjmů</t>
  </si>
  <si>
    <t>Ostatní přímo řízené organizace – náklady na hlavní činnost – podle organizací</t>
  </si>
  <si>
    <t>Organizace</t>
  </si>
  <si>
    <t>Náklady na hlavní činnost celkem</t>
  </si>
  <si>
    <t>z toho</t>
  </si>
  <si>
    <t>osobní náklady</t>
  </si>
  <si>
    <t>v tom</t>
  </si>
  <si>
    <t>spotřeba materiálu</t>
  </si>
  <si>
    <t>spotřeba energie</t>
  </si>
  <si>
    <t>opravy a udržování</t>
  </si>
  <si>
    <t>cestovné</t>
  </si>
  <si>
    <t>ostatní náklady z činnosti</t>
  </si>
  <si>
    <t>odpisy dlouhodobého majetku</t>
  </si>
  <si>
    <t>mzdové náklady</t>
  </si>
  <si>
    <t>sociální náklady (včetně pojištění)</t>
  </si>
  <si>
    <t>Ostatní přímo řízené organizace celkem</t>
  </si>
  <si>
    <t>Ostatní přímo řízené organizace – výnosy z hlavní činnosti – podle organizací</t>
  </si>
  <si>
    <t>Výnosy z hlavní činnosti celkem</t>
  </si>
  <si>
    <t>výnosy
z prodeje
služeb</t>
  </si>
  <si>
    <t>výnosy
z pronájmu</t>
  </si>
  <si>
    <t>ostatní
výnosy
z činnosti</t>
  </si>
  <si>
    <t>Ostatní přímo řízené organizace – doplňující údaje – podle organizací</t>
  </si>
  <si>
    <t/>
  </si>
  <si>
    <t>Organizační složky státu využívají k účtování o nákladech a výnosech prioritně jiné účty než účty náležející třídě 5 a 6.</t>
  </si>
  <si>
    <t>Obsah</t>
  </si>
  <si>
    <t>pro CD</t>
  </si>
  <si>
    <t>konst</t>
  </si>
  <si>
    <t>Řádky pro</t>
  </si>
  <si>
    <t>ročenku PaM</t>
  </si>
  <si>
    <t>Dlouhodobé poskytnuté zálohy na transfery</t>
  </si>
  <si>
    <t>stop</t>
  </si>
  <si>
    <t>Oceňovací rozdíly při prvotním použití metody</t>
  </si>
  <si>
    <t>Dlouhodobé přijaté zálohy na transfery</t>
  </si>
  <si>
    <t>Závazky k osobám mimo vybrané vládní instituce</t>
  </si>
  <si>
    <t>Závazky k vybraným místním vládním institucím</t>
  </si>
  <si>
    <t>Krátkodobé přijaté zálohy na transfery</t>
  </si>
  <si>
    <t>96x4</t>
  </si>
  <si>
    <t>71x2</t>
  </si>
  <si>
    <t>Účet hospodaření státního rozpočtu</t>
  </si>
  <si>
    <t>Krátkodobé závazky z vydaných dluhopisů</t>
  </si>
  <si>
    <t>100x3</t>
  </si>
  <si>
    <t>OK</t>
  </si>
  <si>
    <t>Aktivace dlouhodobého majetku</t>
  </si>
  <si>
    <t>Aktivace oběžného majetku</t>
  </si>
  <si>
    <t>Změna stavu zásob vlastní výroby</t>
  </si>
  <si>
    <t>Prodaný dlouhodobý nehmotný majetek</t>
  </si>
  <si>
    <t>Prodaný dlouhodobý hmotný majetek</t>
  </si>
  <si>
    <t>Náklady z drobného dlouhodobého majetku</t>
  </si>
  <si>
    <t>III. Náklady na transfery</t>
  </si>
  <si>
    <t>Náklady vybraných ústředních vládních institucí na transfery</t>
  </si>
  <si>
    <t>IV. Náklady ze sdílených daní a poplatků</t>
  </si>
  <si>
    <t>V. Daň z příjmů</t>
  </si>
  <si>
    <t>Výnosy ze soudních poplatků</t>
  </si>
  <si>
    <t>Výnosy z vyřazených pohledávek</t>
  </si>
  <si>
    <t>IV. Výnosy z transferů</t>
  </si>
  <si>
    <t>V. Výnosy ze sdílených daní a poplatků</t>
  </si>
  <si>
    <t>Výnosy z ostatních sdílených daní a poplatků</t>
  </si>
  <si>
    <t>Výnosy vybraných místních vládních institucí z transferů</t>
  </si>
  <si>
    <t>11x11</t>
  </si>
  <si>
    <t>Označte</t>
  </si>
  <si>
    <t>výběr TISK:</t>
  </si>
  <si>
    <t>OK = nechat</t>
  </si>
  <si>
    <t>11x6</t>
  </si>
  <si>
    <t>11x8</t>
  </si>
  <si>
    <t>Transfery na pořízení dlouhodobého majetku ze SR</t>
  </si>
  <si>
    <t>Z toho</t>
  </si>
  <si>
    <t>Přijaté příspěvky a transfery na provoz ze SR</t>
  </si>
  <si>
    <t>Přijaté příspěvky na výzkum a vývoj od příjemců účelové podpory</t>
  </si>
  <si>
    <t>Přijaté prostředky na provoz ze zahraničí</t>
  </si>
  <si>
    <t>Přijaté příspěvky a dotace  celkem na provoz z rozpočtu ÚSC</t>
  </si>
  <si>
    <t>přijaté příspěvky na provoz od zřizovatele</t>
  </si>
  <si>
    <t>systémové transfery na dlouhodobý majetek</t>
  </si>
  <si>
    <t>individuální transfery na jmenovité akce</t>
  </si>
  <si>
    <t xml:space="preserve"> .</t>
  </si>
  <si>
    <t>.</t>
  </si>
  <si>
    <t>odstr</t>
  </si>
  <si>
    <t>G</t>
  </si>
  <si>
    <r>
      <t xml:space="preserve">nebo </t>
    </r>
    <r>
      <rPr>
        <b/>
        <sz val="10"/>
        <color indexed="10"/>
        <rFont val="Arial Narrow"/>
        <family val="2"/>
      </rPr>
      <t>odstr</t>
    </r>
  </si>
  <si>
    <t>TISK</t>
  </si>
  <si>
    <t>G1.2.1</t>
  </si>
  <si>
    <t>Tab. G1.2.1:</t>
  </si>
  <si>
    <t>G1.2.2</t>
  </si>
  <si>
    <t>Tab. G1.2.2:</t>
  </si>
  <si>
    <t>G1.3</t>
  </si>
  <si>
    <t>Tab. G1.3:</t>
  </si>
  <si>
    <t>Komentáře:</t>
  </si>
  <si>
    <t>G2.1</t>
  </si>
  <si>
    <t>Tab. G2.1:</t>
  </si>
  <si>
    <t>G2.2</t>
  </si>
  <si>
    <t>Tab. G2.2:</t>
  </si>
  <si>
    <t>G2.3</t>
  </si>
  <si>
    <t>Tab. G2.3:</t>
  </si>
  <si>
    <t>Dlouhodobý nehmotný majetek</t>
  </si>
  <si>
    <t>Dlouhodobý nehmotný majetek určený k prodeji</t>
  </si>
  <si>
    <t>Dlouhodobý hmotný majetek</t>
  </si>
  <si>
    <t>Samostatné hmotné movité věci a soubory hmotných movitých věcí</t>
  </si>
  <si>
    <t>Uspořádací účet technického zhodnocení dlouhodobého hmotného majetku</t>
  </si>
  <si>
    <t>Dlouhodobý hmotný majetek určený k prodeji</t>
  </si>
  <si>
    <t>Dlouhodobý finanční majetek</t>
  </si>
  <si>
    <t>Dlouhodobé půjčky</t>
  </si>
  <si>
    <t>Dlouhodobé pohledávky</t>
  </si>
  <si>
    <t>Oběžná aktiva</t>
  </si>
  <si>
    <t>Zásoby</t>
  </si>
  <si>
    <t>Sociální zabezpečení</t>
  </si>
  <si>
    <t>Zdravotní pojištění</t>
  </si>
  <si>
    <t>Důchodové spoření</t>
  </si>
  <si>
    <t>Pohledávky za vybranými ústředními vládními institucemi</t>
  </si>
  <si>
    <t>Pohledávky za vybranými místními vládními institucemi</t>
  </si>
  <si>
    <t>Pohledávky ze správy daní</t>
  </si>
  <si>
    <t>Zúčtování z přerozdělování daní</t>
  </si>
  <si>
    <t>Pohledávky z exekuce a ostatního nakládání s cizím majetkem</t>
  </si>
  <si>
    <t>Ostatní pohledávky ze správy daní</t>
  </si>
  <si>
    <t>Krátkodobé poskytnuté zálohy na transfery</t>
  </si>
  <si>
    <t>Krátkodobý finanční majetek</t>
  </si>
  <si>
    <t>Fondy účetní jednotky</t>
  </si>
  <si>
    <t>Výsledek hospodaření</t>
  </si>
  <si>
    <t>Výsledek hospodaření předcházejících účetních období</t>
  </si>
  <si>
    <t>Příjmový a výdajový účet rozpočtového hospodaření</t>
  </si>
  <si>
    <t>Příjmový účet organizačních složek státu</t>
  </si>
  <si>
    <t>Cizí zdroje</t>
  </si>
  <si>
    <t>Dlouhodobé závazky</t>
  </si>
  <si>
    <t>Dlouhodobé závazky z vydaných dluhopisů</t>
  </si>
  <si>
    <t>Krátkodobé závazky</t>
  </si>
  <si>
    <t>Závazky z dělené správy</t>
  </si>
  <si>
    <t>Závazky k vybraným ústředním vládním institucím</t>
  </si>
  <si>
    <t>Přeplatky na daních</t>
  </si>
  <si>
    <t>Závazky z vratek nepřímých daní</t>
  </si>
  <si>
    <t>Závazky z exekuce a ostatního nakládání s cizím majetkem</t>
  </si>
  <si>
    <t>Ostatní závazky ze správy daní</t>
  </si>
  <si>
    <t>I.</t>
  </si>
  <si>
    <t>II.</t>
  </si>
  <si>
    <t>III.</t>
  </si>
  <si>
    <t>IV.</t>
  </si>
  <si>
    <t>Vratky nepřímých daní</t>
  </si>
  <si>
    <t>Dary a jiná bezúplatná předání</t>
  </si>
  <si>
    <t>Náklady z vyřazených pohledávek</t>
  </si>
  <si>
    <t>Náklady z ostatních sdílených daní a poplatků</t>
  </si>
  <si>
    <t>Výnosy z dlouhodobého finančního majetku</t>
  </si>
  <si>
    <t>Výnosy z daně z příjmů fyzických osob</t>
  </si>
  <si>
    <t>Výnosy z daně z příjmů právnických osob</t>
  </si>
  <si>
    <t>Výnosy ze sociálního pojištění</t>
  </si>
  <si>
    <t>Výnosy z daně z přidané hodnoty</t>
  </si>
  <si>
    <t>Výnosy ze spotřebních daní</t>
  </si>
  <si>
    <t>Výnosy z daně silniční</t>
  </si>
  <si>
    <t>C. VÝSLEDEK HOSPODAŘENÍ</t>
  </si>
  <si>
    <t>A.  NÁKLADY</t>
  </si>
  <si>
    <t>B. VÝNOSY CELKEM</t>
  </si>
  <si>
    <t xml:space="preserve">Zdroj: MF (Integrovaný informační systém státní pokladny) </t>
  </si>
  <si>
    <t>Antidopingový výbor ČR</t>
  </si>
  <si>
    <t>Centrum pro zjišťování výsledků vzdělávání</t>
  </si>
  <si>
    <t>Dům zahraniční spolupráce</t>
  </si>
  <si>
    <t>Komise J. Williama Fulbrighta</t>
  </si>
  <si>
    <t>Národní pedagogické muzeum a knihovna J. A. Komenského</t>
  </si>
  <si>
    <t>Národní technická knihovna</t>
  </si>
  <si>
    <t>Pedagogické centrum pro polské národnostní školství</t>
  </si>
  <si>
    <t>Zprostředkování dlouhodobých transferů</t>
  </si>
  <si>
    <t>Ostatní daně, poplatky a jiná obdobná peněžitá plnění</t>
  </si>
  <si>
    <t>Pohledávky za osobami mimo vybrané vládní instituce</t>
  </si>
  <si>
    <t>Opravy předcházejících účetních období</t>
  </si>
  <si>
    <t>Agregované příjmy a výdaje předcházejících účetních období</t>
  </si>
  <si>
    <t>výnosy z transferů</t>
  </si>
  <si>
    <t>Dlouhodobé zprostředkování transferů</t>
  </si>
  <si>
    <t>Krátkodobé pohledávky</t>
  </si>
  <si>
    <t>Pohledávky z neukončených finančních operací</t>
  </si>
  <si>
    <t>Krátkodobé zprostředkování transferů</t>
  </si>
  <si>
    <t>Účty státních finančních aktiv</t>
  </si>
  <si>
    <t>Účty řízení likvidity státní pokladny a státního dluhu</t>
  </si>
  <si>
    <t>Jmění účetní jednotky a upravující položky</t>
  </si>
  <si>
    <t>Závazky z řízení likvidity státní pokladny a státního dluhu</t>
  </si>
  <si>
    <t>Náklady vybraných místních vládních institucí na transfery</t>
  </si>
  <si>
    <t>Náklady vybraných ústředních vládních institucí na předfinancování transferů</t>
  </si>
  <si>
    <t>Výnosy vybraných ústředních vládních institucí z transferů</t>
  </si>
  <si>
    <t>Výnosy vybraných ústředních vládních institucí z předfinancování transferů</t>
  </si>
  <si>
    <t>(podle stavu k: 31. 12. 2017)</t>
  </si>
  <si>
    <t>(podle stavu k: 31. 12.  2017)</t>
  </si>
  <si>
    <t>Národní institut pro další vzdělávání (zařízení pro další vzdělávání
pedagogických pracovníků)</t>
  </si>
  <si>
    <t>Národní ústav pro vzdělávání, školské poradenské zařízení
a zařízení pro další vzdělávání pedagogických pracovníků</t>
  </si>
  <si>
    <t>výnosy
 z činnosti</t>
  </si>
  <si>
    <t>ostatní služby</t>
  </si>
  <si>
    <t>Netto minulé</t>
  </si>
  <si>
    <t>(podle stavu k: 31. 12. 2018)</t>
  </si>
  <si>
    <t>Zdroj: monitor.statnipokladna.cz</t>
  </si>
  <si>
    <t>(podle stavu k: 31. 12.  2018)</t>
  </si>
  <si>
    <t>Transfery na pořízení dlouhodobého majetku</t>
  </si>
  <si>
    <t>Fond odměn</t>
  </si>
  <si>
    <t>Fond reprodukce majetku, fond investic</t>
  </si>
  <si>
    <t>Náklady vybraných ústředních vláýdních institucí na předfinancování transferů</t>
  </si>
  <si>
    <r>
      <t xml:space="preserve">sociální náklady (včetně pojištění) </t>
    </r>
    <r>
      <rPr>
        <sz val="8"/>
        <rFont val="Arial Narrow"/>
        <family val="2"/>
      </rPr>
      <t>1)</t>
    </r>
  </si>
  <si>
    <t xml:space="preserve">Zdroj: monitor.statnipokladna.cz </t>
  </si>
  <si>
    <t>B.</t>
  </si>
  <si>
    <t xml:space="preserve">D. </t>
  </si>
  <si>
    <t>Zdroj: MF monitor.statnipokladna.cz</t>
  </si>
  <si>
    <t>Komentář:</t>
  </si>
  <si>
    <t>A.  NÁKLADY CELKEM</t>
  </si>
  <si>
    <t>Souhrnná rozvaha organizačních složek státu – pasiva (sumář kapitoly 333-MŠMT)</t>
  </si>
  <si>
    <t>1)</t>
  </si>
  <si>
    <t>Zahrnuté jsou položky: jiné sociální náklady, jiné sociální pojištění, zákonné sociální náklady, zákonné sociální pojištění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</si>
</sst>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#,##0_ ;[Red]\-#,##0\ ;\-\ "/>
    <numFmt numFmtId="176" formatCode="#,##0.0_ ;[Red]\-#,##0.0\ ;\-\ "/>
    <numFmt numFmtId="177" formatCode="#,##0.00_ ;[Red]\-#,##0.00\ ;\-\ "/>
    <numFmt numFmtId="178" formatCode="0.0%"/>
    <numFmt numFmtId="179" formatCode="0.0,%;;\-"/>
    <numFmt numFmtId="180" formatCode="0.0,%\ ;;\-\ "/>
    <numFmt numFmtId="181" formatCode="0,%\ ;;\-\ "/>
    <numFmt numFmtId="182" formatCode="0_%\ ;;\-\ "/>
    <numFmt numFmtId="183" formatCode="_-* #,##0.000\ &quot;Kč&quot;_-;\-* #,##0.000\ &quot;Kč&quot;_-;_-* &quot;-&quot;??\ &quot;Kč&quot;_-;_-@_-"/>
    <numFmt numFmtId="184" formatCode="#,##0\ &quot;Kč&quot;\ ;;\-\ "/>
    <numFmt numFmtId="185" formatCode="#,##0\ &quot;Kč&quot;\ ;;\-\ &quot;Kč&quot;"/>
    <numFmt numFmtId="186" formatCode="#,##0\ &quot;Kč&quot;\ ;;\-\ &quot;Kč&quot;\ "/>
    <numFmt numFmtId="187" formatCode="#,##0\ &quot;Kč&quot;;[Red]\-#,##0\ &quot;Kč&quot;;\-\ &quot;Kč&quot;"/>
    <numFmt numFmtId="188" formatCode="#,##0\ &quot;Kč&quot;\ ;[Red]\-#,##0\ &quot;Kč&quot;\ ;\-\ &quot;Kč&quot;\ "/>
    <numFmt numFmtId="189" formatCode="0.0%\ ;;\-\ \%\ "/>
    <numFmt numFmtId="190" formatCode="0.0,%\ ;;\-\ \%\ "/>
    <numFmt numFmtId="191" formatCode="0.0,\%\ ;;\-\ \%\ "/>
    <numFmt numFmtId="192" formatCode="0.00%\ ;;\-\ \%\ "/>
    <numFmt numFmtId="193" formatCode="#,##0.0\ &quot;Kč&quot;\ ;[Red]\-#,##0.0\ &quot;Kč&quot;\ ;\-\ &quot;Kč&quot;\ "/>
    <numFmt numFmtId="194" formatCode="#,##0.00\ &quot;Kč&quot;\ ;[Red]\-#,##0.00\ &quot;Kč&quot;\ ;\-\ &quot;Kč&quot;\ "/>
    <numFmt numFmtId="195" formatCode="#,##0.000\ &quot;Kč&quot;\ ;[Red]\-#,##0.000\ &quot;Kč&quot;\ ;\-\ &quot;Kč&quot;\ "/>
    <numFmt numFmtId="196" formatCode="#,##0.000_ ;[Red]\-#,##0.000\ ;\-\ "/>
    <numFmt numFmtId="197" formatCode="#,##0.000_ ;[Red]\-#,##0.000\ ;\–\ "/>
    <numFmt numFmtId="198" formatCode="0.000"/>
    <numFmt numFmtId="199" formatCode="#,##0.0_ ;[Red]\-#,##0.0\ ;\–\ "/>
    <numFmt numFmtId="200" formatCode="0.0"/>
    <numFmt numFmtId="201" formatCode="0.0%\ ;[Red]\-0.0%\ ;\–\ "/>
    <numFmt numFmtId="202" formatCode="#,##0.0_ ;[Red]\-#,##0.0_\\ ;\–\ "/>
    <numFmt numFmtId="203" formatCode="#,##0.0_ ;[Red]\-#,##0.0\ "/>
  </numFmts>
  <fonts count="39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sz val="10"/>
      <name val="Arial CE"/>
      <family val="0"/>
    </font>
    <font>
      <b/>
      <sz val="10"/>
      <color indexed="22"/>
      <name val="Arial Narrow"/>
      <family val="2"/>
    </font>
    <font>
      <b/>
      <sz val="9"/>
      <name val="Arial Narrow"/>
      <family val="2"/>
    </font>
    <font>
      <b/>
      <sz val="10"/>
      <color indexed="17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Narrow"/>
      <family val="2"/>
    </font>
    <font>
      <b/>
      <sz val="10"/>
      <color indexed="26"/>
      <name val="Arial Narrow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2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hair"/>
    </border>
    <border>
      <left style="double"/>
      <right style="medium"/>
      <top style="hair"/>
      <bottom style="hair"/>
    </border>
    <border>
      <left style="double"/>
      <right style="thin"/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hair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medium"/>
      <right style="medium"/>
      <top style="hair"/>
      <bottom style="medium"/>
    </border>
    <border>
      <left style="double"/>
      <right style="medium"/>
      <top style="hair"/>
      <bottom style="thin"/>
    </border>
    <border>
      <left style="hair"/>
      <right style="medium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4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0" fillId="5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" borderId="8" applyNumberFormat="0" applyAlignment="0" applyProtection="0"/>
    <xf numFmtId="0" fontId="34" fillId="9" borderId="8" applyNumberFormat="0" applyAlignment="0" applyProtection="0"/>
    <xf numFmtId="0" fontId="35" fillId="9" borderId="9" applyNumberFormat="0" applyAlignment="0" applyProtection="0"/>
    <xf numFmtId="0" fontId="36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1" fillId="10" borderId="0" xfId="0" applyFont="1" applyFill="1" applyAlignment="1" applyProtection="1">
      <alignment horizontal="right"/>
      <protection hidden="1"/>
    </xf>
    <xf numFmtId="0" fontId="1" fillId="10" borderId="0" xfId="0" applyFont="1" applyFill="1" applyAlignment="1" applyProtection="1">
      <alignment horizontal="right"/>
      <protection hidden="1" locked="0"/>
    </xf>
    <xf numFmtId="0" fontId="1" fillId="10" borderId="0" xfId="0" applyFont="1" applyFill="1" applyBorder="1" applyAlignment="1" applyProtection="1">
      <alignment horizontal="right" vertical="center"/>
      <protection hidden="1"/>
    </xf>
    <xf numFmtId="0" fontId="1" fillId="10" borderId="0" xfId="0" applyFont="1" applyFill="1" applyAlignment="1" applyProtection="1">
      <alignment horizontal="right" vertical="center"/>
      <protection hidden="1"/>
    </xf>
    <xf numFmtId="0" fontId="2" fillId="10" borderId="0" xfId="0" applyFont="1" applyFill="1" applyAlignment="1" applyProtection="1">
      <alignment horizontal="centerContinuous" vertical="center"/>
      <protection hidden="1"/>
    </xf>
    <xf numFmtId="0" fontId="1" fillId="10" borderId="0" xfId="0" applyFont="1" applyFill="1" applyBorder="1" applyAlignment="1" applyProtection="1">
      <alignment horizontal="center" vertical="center"/>
      <protection hidden="1"/>
    </xf>
    <xf numFmtId="0" fontId="3" fillId="10" borderId="0" xfId="0" applyFont="1" applyFill="1" applyAlignment="1" applyProtection="1">
      <alignment horizontal="centerContinuous" vertical="top"/>
      <protection hidden="1"/>
    </xf>
    <xf numFmtId="0" fontId="1" fillId="10" borderId="10" xfId="0" applyFont="1" applyFill="1" applyBorder="1" applyAlignment="1" applyProtection="1">
      <alignment horizontal="left" vertical="center"/>
      <protection hidden="1"/>
    </xf>
    <xf numFmtId="0" fontId="1" fillId="10" borderId="10" xfId="0" applyFont="1" applyFill="1" applyBorder="1" applyAlignment="1" applyProtection="1">
      <alignment horizontal="right" vertical="center"/>
      <protection hidden="1"/>
    </xf>
    <xf numFmtId="0" fontId="1" fillId="10" borderId="0" xfId="0" applyFont="1" applyFill="1" applyAlignment="1" applyProtection="1">
      <alignment horizontal="left" vertical="center"/>
      <protection hidden="1"/>
    </xf>
    <xf numFmtId="0" fontId="1" fillId="10" borderId="10" xfId="0" applyFont="1" applyFill="1" applyBorder="1" applyAlignment="1" applyProtection="1">
      <alignment horizontal="right" vertical="center" wrapText="1"/>
      <protection hidden="1"/>
    </xf>
    <xf numFmtId="0" fontId="1" fillId="10" borderId="0" xfId="0" applyFont="1" applyFill="1" applyBorder="1" applyAlignment="1" applyProtection="1">
      <alignment horizontal="left"/>
      <protection hidden="1"/>
    </xf>
    <xf numFmtId="0" fontId="4" fillId="10" borderId="0" xfId="0" applyFont="1" applyFill="1" applyAlignment="1" applyProtection="1">
      <alignment horizontal="right" vertical="center"/>
      <protection hidden="1"/>
    </xf>
    <xf numFmtId="0" fontId="3" fillId="10" borderId="0" xfId="0" applyFont="1" applyFill="1" applyAlignment="1" applyProtection="1">
      <alignment horizontal="left" vertical="center"/>
      <protection hidden="1"/>
    </xf>
    <xf numFmtId="0" fontId="16" fillId="18" borderId="0" xfId="0" applyFont="1" applyFill="1" applyAlignment="1" applyProtection="1">
      <alignment horizontal="center" vertical="center"/>
      <protection hidden="1"/>
    </xf>
    <xf numFmtId="0" fontId="16" fillId="9" borderId="0" xfId="0" applyFont="1" applyFill="1" applyAlignment="1" applyProtection="1">
      <alignment horizontal="center" vertical="center"/>
      <protection hidden="1"/>
    </xf>
    <xf numFmtId="0" fontId="16" fillId="9" borderId="0" xfId="0" applyFont="1" applyFill="1" applyAlignment="1" applyProtection="1">
      <alignment horizontal="right" vertical="center"/>
      <protection hidden="1"/>
    </xf>
    <xf numFmtId="0" fontId="17" fillId="7" borderId="0" xfId="0" applyFont="1" applyFill="1" applyAlignment="1" applyProtection="1">
      <alignment horizontal="right" vertical="center"/>
      <protection locked="0"/>
    </xf>
    <xf numFmtId="0" fontId="17" fillId="7" borderId="0" xfId="0" applyFont="1" applyFill="1" applyAlignment="1" applyProtection="1">
      <alignment horizontal="center" vertical="center"/>
      <protection locked="0"/>
    </xf>
    <xf numFmtId="0" fontId="7" fillId="9" borderId="0" xfId="0" applyFont="1" applyFill="1" applyAlignment="1" applyProtection="1">
      <alignment horizontal="center" vertical="center"/>
      <protection hidden="1"/>
    </xf>
    <xf numFmtId="0" fontId="7" fillId="7" borderId="0" xfId="0" applyFont="1" applyFill="1" applyAlignment="1" applyProtection="1">
      <alignment horizontal="center" vertical="center"/>
      <protection locked="0"/>
    </xf>
    <xf numFmtId="0" fontId="7" fillId="9" borderId="0" xfId="0" applyFont="1" applyFill="1" applyAlignment="1" applyProtection="1">
      <alignment horizontal="left" vertical="center"/>
      <protection hidden="1"/>
    </xf>
    <xf numFmtId="0" fontId="16" fillId="18" borderId="0" xfId="0" applyFont="1" applyFill="1" applyAlignment="1" applyProtection="1">
      <alignment horizontal="center" vertical="center"/>
      <protection hidden="1" locked="0"/>
    </xf>
    <xf numFmtId="0" fontId="8" fillId="9" borderId="0" xfId="0" applyFont="1" applyFill="1" applyAlignment="1" applyProtection="1">
      <alignment horizontal="center" vertical="center"/>
      <protection hidden="1"/>
    </xf>
    <xf numFmtId="0" fontId="8" fillId="9" borderId="0" xfId="0" applyFont="1" applyFill="1" applyAlignment="1" applyProtection="1">
      <alignment vertical="center"/>
      <protection hidden="1"/>
    </xf>
    <xf numFmtId="0" fontId="7" fillId="5" borderId="0" xfId="0" applyFont="1" applyFill="1" applyAlignment="1" applyProtection="1">
      <alignment horizontal="center" vertical="center"/>
      <protection hidden="1" locked="0"/>
    </xf>
    <xf numFmtId="0" fontId="9" fillId="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7" fillId="5" borderId="0" xfId="0" applyFont="1" applyFill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vertical="center"/>
      <protection hidden="1"/>
    </xf>
    <xf numFmtId="0" fontId="7" fillId="19" borderId="0" xfId="0" applyFont="1" applyFill="1" applyAlignment="1" applyProtection="1">
      <alignment horizontal="center" vertical="center"/>
      <protection hidden="1"/>
    </xf>
    <xf numFmtId="49" fontId="9" fillId="0" borderId="0" xfId="0" applyNumberFormat="1" applyFont="1" applyFill="1" applyAlignment="1" applyProtection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8" fillId="9" borderId="0" xfId="0" applyFont="1" applyFill="1" applyAlignment="1" applyProtection="1">
      <alignment horizontal="center" vertical="center"/>
      <protection hidden="1"/>
    </xf>
    <xf numFmtId="49" fontId="10" fillId="0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 vertical="top"/>
      <protection locked="0"/>
    </xf>
    <xf numFmtId="0" fontId="11" fillId="9" borderId="0" xfId="0" applyFont="1" applyFill="1" applyAlignment="1" applyProtection="1">
      <alignment vertical="center"/>
      <protection hidden="1"/>
    </xf>
    <xf numFmtId="0" fontId="8" fillId="0" borderId="11" xfId="0" applyNumberFormat="1" applyFont="1" applyFill="1" applyBorder="1" applyAlignment="1" applyProtection="1">
      <alignment vertical="center"/>
      <protection hidden="1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7" fillId="0" borderId="11" xfId="0" applyNumberFormat="1" applyFont="1" applyFill="1" applyBorder="1" applyAlignment="1" applyProtection="1">
      <alignment horizontal="right" vertical="center"/>
      <protection locked="0"/>
    </xf>
    <xf numFmtId="0" fontId="8" fillId="9" borderId="12" xfId="0" applyFont="1" applyFill="1" applyBorder="1" applyAlignment="1" applyProtection="1">
      <alignment vertical="center"/>
      <protection hidden="1"/>
    </xf>
    <xf numFmtId="0" fontId="8" fillId="9" borderId="13" xfId="0" applyFont="1" applyFill="1" applyBorder="1" applyAlignment="1" applyProtection="1">
      <alignment vertical="center"/>
      <protection hidden="1"/>
    </xf>
    <xf numFmtId="0" fontId="7" fillId="19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9" borderId="0" xfId="0" applyFont="1" applyFill="1" applyAlignment="1" applyProtection="1">
      <alignment horizontal="center" vertical="center"/>
      <protection locked="0"/>
    </xf>
    <xf numFmtId="0" fontId="8" fillId="9" borderId="12" xfId="0" applyFont="1" applyFill="1" applyBorder="1" applyAlignment="1" applyProtection="1">
      <alignment vertical="center"/>
      <protection locked="0"/>
    </xf>
    <xf numFmtId="49" fontId="8" fillId="19" borderId="17" xfId="0" applyNumberFormat="1" applyFont="1" applyFill="1" applyBorder="1" applyAlignment="1" applyProtection="1">
      <alignment vertical="center"/>
      <protection locked="0"/>
    </xf>
    <xf numFmtId="49" fontId="7" fillId="19" borderId="18" xfId="0" applyNumberFormat="1" applyFont="1" applyFill="1" applyBorder="1" applyAlignment="1" applyProtection="1">
      <alignment horizontal="left" vertical="center"/>
      <protection locked="0"/>
    </xf>
    <xf numFmtId="49" fontId="8" fillId="19" borderId="18" xfId="0" applyNumberFormat="1" applyFont="1" applyFill="1" applyBorder="1" applyAlignment="1" applyProtection="1">
      <alignment horizontal="left" vertical="center"/>
      <protection locked="0"/>
    </xf>
    <xf numFmtId="49" fontId="8" fillId="19" borderId="18" xfId="0" applyNumberFormat="1" applyFont="1" applyFill="1" applyBorder="1" applyAlignment="1" applyProtection="1">
      <alignment horizontal="right" vertical="center"/>
      <protection locked="0"/>
    </xf>
    <xf numFmtId="49" fontId="8" fillId="19" borderId="19" xfId="0" applyNumberFormat="1" applyFont="1" applyFill="1" applyBorder="1" applyAlignment="1" applyProtection="1">
      <alignment horizontal="left" vertical="center"/>
      <protection locked="0"/>
    </xf>
    <xf numFmtId="199" fontId="7" fillId="5" borderId="20" xfId="0" applyNumberFormat="1" applyFont="1" applyFill="1" applyBorder="1" applyAlignment="1" applyProtection="1">
      <alignment horizontal="right" vertical="center"/>
      <protection locked="0"/>
    </xf>
    <xf numFmtId="199" fontId="7" fillId="5" borderId="21" xfId="0" applyNumberFormat="1" applyFont="1" applyFill="1" applyBorder="1" applyAlignment="1" applyProtection="1">
      <alignment horizontal="right" vertical="center"/>
      <protection locked="0"/>
    </xf>
    <xf numFmtId="199" fontId="7" fillId="5" borderId="22" xfId="0" applyNumberFormat="1" applyFont="1" applyFill="1" applyBorder="1" applyAlignment="1" applyProtection="1">
      <alignment horizontal="right" vertical="center"/>
      <protection locked="0"/>
    </xf>
    <xf numFmtId="199" fontId="7" fillId="5" borderId="23" xfId="0" applyNumberFormat="1" applyFont="1" applyFill="1" applyBorder="1" applyAlignment="1" applyProtection="1">
      <alignment horizontal="right" vertical="center"/>
      <protection locked="0"/>
    </xf>
    <xf numFmtId="49" fontId="7" fillId="19" borderId="24" xfId="0" applyNumberFormat="1" applyFont="1" applyFill="1" applyBorder="1" applyAlignment="1" applyProtection="1">
      <alignment vertical="center"/>
      <protection locked="0"/>
    </xf>
    <xf numFmtId="49" fontId="7" fillId="19" borderId="25" xfId="0" applyNumberFormat="1" applyFont="1" applyFill="1" applyBorder="1" applyAlignment="1" applyProtection="1">
      <alignment horizontal="left" vertical="center"/>
      <protection locked="0"/>
    </xf>
    <xf numFmtId="49" fontId="7" fillId="19" borderId="25" xfId="0" applyNumberFormat="1" applyFont="1" applyFill="1" applyBorder="1" applyAlignment="1" applyProtection="1">
      <alignment horizontal="right" vertical="center"/>
      <protection locked="0"/>
    </xf>
    <xf numFmtId="49" fontId="7" fillId="19" borderId="26" xfId="0" applyNumberFormat="1" applyFont="1" applyFill="1" applyBorder="1" applyAlignment="1" applyProtection="1">
      <alignment horizontal="left" vertical="center"/>
      <protection locked="0"/>
    </xf>
    <xf numFmtId="199" fontId="7" fillId="5" borderId="27" xfId="0" applyNumberFormat="1" applyFont="1" applyFill="1" applyBorder="1" applyAlignment="1" applyProtection="1">
      <alignment horizontal="right" vertical="center"/>
      <protection locked="0"/>
    </xf>
    <xf numFmtId="199" fontId="7" fillId="5" borderId="28" xfId="0" applyNumberFormat="1" applyFont="1" applyFill="1" applyBorder="1" applyAlignment="1" applyProtection="1">
      <alignment horizontal="right" vertical="center"/>
      <protection locked="0"/>
    </xf>
    <xf numFmtId="199" fontId="7" fillId="5" borderId="29" xfId="0" applyNumberFormat="1" applyFont="1" applyFill="1" applyBorder="1" applyAlignment="1" applyProtection="1">
      <alignment horizontal="right" vertical="center"/>
      <protection locked="0"/>
    </xf>
    <xf numFmtId="199" fontId="7" fillId="5" borderId="30" xfId="0" applyNumberFormat="1" applyFont="1" applyFill="1" applyBorder="1" applyAlignment="1" applyProtection="1">
      <alignment horizontal="right" vertical="center"/>
      <protection locked="0"/>
    </xf>
    <xf numFmtId="49" fontId="7" fillId="19" borderId="31" xfId="0" applyNumberFormat="1" applyFont="1" applyFill="1" applyBorder="1" applyAlignment="1" applyProtection="1">
      <alignment vertical="center"/>
      <protection locked="0"/>
    </xf>
    <xf numFmtId="49" fontId="7" fillId="19" borderId="32" xfId="0" applyNumberFormat="1" applyFont="1" applyFill="1" applyBorder="1" applyAlignment="1" applyProtection="1">
      <alignment horizontal="left" vertical="center"/>
      <protection locked="0"/>
    </xf>
    <xf numFmtId="49" fontId="7" fillId="19" borderId="32" xfId="0" applyNumberFormat="1" applyFont="1" applyFill="1" applyBorder="1" applyAlignment="1" applyProtection="1">
      <alignment horizontal="right" vertical="center"/>
      <protection locked="0"/>
    </xf>
    <xf numFmtId="49" fontId="7" fillId="19" borderId="33" xfId="0" applyNumberFormat="1" applyFont="1" applyFill="1" applyBorder="1" applyAlignment="1" applyProtection="1">
      <alignment horizontal="left" vertical="center"/>
      <protection locked="0"/>
    </xf>
    <xf numFmtId="199" fontId="7" fillId="5" borderId="34" xfId="0" applyNumberFormat="1" applyFont="1" applyFill="1" applyBorder="1" applyAlignment="1" applyProtection="1">
      <alignment horizontal="right" vertical="center"/>
      <protection locked="0"/>
    </xf>
    <xf numFmtId="199" fontId="7" fillId="5" borderId="35" xfId="0" applyNumberFormat="1" applyFont="1" applyFill="1" applyBorder="1" applyAlignment="1" applyProtection="1">
      <alignment horizontal="right" vertical="center"/>
      <protection locked="0"/>
    </xf>
    <xf numFmtId="199" fontId="7" fillId="5" borderId="36" xfId="0" applyNumberFormat="1" applyFont="1" applyFill="1" applyBorder="1" applyAlignment="1" applyProtection="1">
      <alignment horizontal="right" vertical="center"/>
      <protection locked="0"/>
    </xf>
    <xf numFmtId="199" fontId="7" fillId="5" borderId="37" xfId="0" applyNumberFormat="1" applyFont="1" applyFill="1" applyBorder="1" applyAlignment="1" applyProtection="1">
      <alignment horizontal="right" vertical="center"/>
      <protection locked="0"/>
    </xf>
    <xf numFmtId="49" fontId="8" fillId="19" borderId="38" xfId="0" applyNumberFormat="1" applyFont="1" applyFill="1" applyBorder="1" applyAlignment="1" applyProtection="1">
      <alignment vertical="center"/>
      <protection locked="0"/>
    </xf>
    <xf numFmtId="49" fontId="8" fillId="19" borderId="39" xfId="0" applyNumberFormat="1" applyFont="1" applyFill="1" applyBorder="1" applyAlignment="1" applyProtection="1">
      <alignment horizontal="left" vertical="center"/>
      <protection locked="0"/>
    </xf>
    <xf numFmtId="49" fontId="8" fillId="19" borderId="39" xfId="0" applyNumberFormat="1" applyFont="1" applyFill="1" applyBorder="1" applyAlignment="1" applyProtection="1">
      <alignment horizontal="right" vertical="center"/>
      <protection locked="0"/>
    </xf>
    <xf numFmtId="49" fontId="8" fillId="19" borderId="40" xfId="0" applyNumberFormat="1" applyFont="1" applyFill="1" applyBorder="1" applyAlignment="1" applyProtection="1">
      <alignment horizontal="left" vertical="center"/>
      <protection locked="0"/>
    </xf>
    <xf numFmtId="199" fontId="8" fillId="5" borderId="41" xfId="0" applyNumberFormat="1" applyFont="1" applyFill="1" applyBorder="1" applyAlignment="1" applyProtection="1">
      <alignment horizontal="right" vertical="center"/>
      <protection locked="0"/>
    </xf>
    <xf numFmtId="199" fontId="8" fillId="5" borderId="42" xfId="0" applyNumberFormat="1" applyFont="1" applyFill="1" applyBorder="1" applyAlignment="1" applyProtection="1">
      <alignment horizontal="right" vertical="center"/>
      <protection locked="0"/>
    </xf>
    <xf numFmtId="199" fontId="8" fillId="5" borderId="43" xfId="0" applyNumberFormat="1" applyFont="1" applyFill="1" applyBorder="1" applyAlignment="1" applyProtection="1">
      <alignment horizontal="right" vertical="center"/>
      <protection locked="0"/>
    </xf>
    <xf numFmtId="199" fontId="8" fillId="5" borderId="44" xfId="0" applyNumberFormat="1" applyFont="1" applyFill="1" applyBorder="1" applyAlignment="1" applyProtection="1">
      <alignment horizontal="right" vertical="center"/>
      <protection locked="0"/>
    </xf>
    <xf numFmtId="49" fontId="8" fillId="19" borderId="45" xfId="0" applyNumberFormat="1" applyFont="1" applyFill="1" applyBorder="1" applyAlignment="1" applyProtection="1">
      <alignment vertical="center"/>
      <protection locked="0"/>
    </xf>
    <xf numFmtId="49" fontId="8" fillId="19" borderId="46" xfId="0" applyNumberFormat="1" applyFont="1" applyFill="1" applyBorder="1" applyAlignment="1" applyProtection="1">
      <alignment horizontal="left" vertical="center"/>
      <protection locked="0"/>
    </xf>
    <xf numFmtId="49" fontId="8" fillId="19" borderId="46" xfId="0" applyNumberFormat="1" applyFont="1" applyFill="1" applyBorder="1" applyAlignment="1" applyProtection="1">
      <alignment horizontal="right" vertical="center"/>
      <protection locked="0"/>
    </xf>
    <xf numFmtId="49" fontId="8" fillId="19" borderId="47" xfId="0" applyNumberFormat="1" applyFont="1" applyFill="1" applyBorder="1" applyAlignment="1" applyProtection="1">
      <alignment horizontal="left" vertical="center"/>
      <protection locked="0"/>
    </xf>
    <xf numFmtId="199" fontId="8" fillId="5" borderId="48" xfId="0" applyNumberFormat="1" applyFont="1" applyFill="1" applyBorder="1" applyAlignment="1" applyProtection="1">
      <alignment horizontal="right" vertical="center"/>
      <protection locked="0"/>
    </xf>
    <xf numFmtId="199" fontId="8" fillId="5" borderId="49" xfId="0" applyNumberFormat="1" applyFont="1" applyFill="1" applyBorder="1" applyAlignment="1" applyProtection="1">
      <alignment horizontal="right" vertical="center"/>
      <protection locked="0"/>
    </xf>
    <xf numFmtId="199" fontId="8" fillId="5" borderId="50" xfId="0" applyNumberFormat="1" applyFont="1" applyFill="1" applyBorder="1" applyAlignment="1" applyProtection="1">
      <alignment horizontal="right" vertical="center"/>
      <protection locked="0"/>
    </xf>
    <xf numFmtId="199" fontId="8" fillId="5" borderId="51" xfId="0" applyNumberFormat="1" applyFont="1" applyFill="1" applyBorder="1" applyAlignment="1" applyProtection="1">
      <alignment horizontal="right" vertical="center"/>
      <protection locked="0"/>
    </xf>
    <xf numFmtId="49" fontId="8" fillId="19" borderId="52" xfId="0" applyNumberFormat="1" applyFont="1" applyFill="1" applyBorder="1" applyAlignment="1" applyProtection="1">
      <alignment vertical="center"/>
      <protection locked="0"/>
    </xf>
    <xf numFmtId="49" fontId="8" fillId="19" borderId="53" xfId="0" applyNumberFormat="1" applyFont="1" applyFill="1" applyBorder="1" applyAlignment="1" applyProtection="1">
      <alignment horizontal="left" vertical="center"/>
      <protection locked="0"/>
    </xf>
    <xf numFmtId="49" fontId="8" fillId="19" borderId="53" xfId="0" applyNumberFormat="1" applyFont="1" applyFill="1" applyBorder="1" applyAlignment="1" applyProtection="1">
      <alignment horizontal="right" vertical="center"/>
      <protection locked="0"/>
    </xf>
    <xf numFmtId="49" fontId="8" fillId="19" borderId="54" xfId="0" applyNumberFormat="1" applyFont="1" applyFill="1" applyBorder="1" applyAlignment="1" applyProtection="1">
      <alignment horizontal="left" vertical="center"/>
      <protection locked="0"/>
    </xf>
    <xf numFmtId="199" fontId="8" fillId="5" borderId="55" xfId="0" applyNumberFormat="1" applyFont="1" applyFill="1" applyBorder="1" applyAlignment="1" applyProtection="1">
      <alignment horizontal="right" vertical="center"/>
      <protection locked="0"/>
    </xf>
    <xf numFmtId="199" fontId="8" fillId="5" borderId="56" xfId="0" applyNumberFormat="1" applyFont="1" applyFill="1" applyBorder="1" applyAlignment="1" applyProtection="1">
      <alignment horizontal="right" vertical="center"/>
      <protection locked="0"/>
    </xf>
    <xf numFmtId="199" fontId="8" fillId="5" borderId="57" xfId="0" applyNumberFormat="1" applyFont="1" applyFill="1" applyBorder="1" applyAlignment="1" applyProtection="1">
      <alignment horizontal="right" vertical="center"/>
      <protection locked="0"/>
    </xf>
    <xf numFmtId="199" fontId="8" fillId="5" borderId="58" xfId="0" applyNumberFormat="1" applyFont="1" applyFill="1" applyBorder="1" applyAlignment="1" applyProtection="1">
      <alignment horizontal="right" vertical="center"/>
      <protection locked="0"/>
    </xf>
    <xf numFmtId="49" fontId="8" fillId="19" borderId="31" xfId="0" applyNumberFormat="1" applyFont="1" applyFill="1" applyBorder="1" applyAlignment="1" applyProtection="1">
      <alignment vertical="center"/>
      <protection locked="0"/>
    </xf>
    <xf numFmtId="49" fontId="8" fillId="19" borderId="59" xfId="0" applyNumberFormat="1" applyFont="1" applyFill="1" applyBorder="1" applyAlignment="1" applyProtection="1">
      <alignment vertical="center"/>
      <protection locked="0"/>
    </xf>
    <xf numFmtId="49" fontId="8" fillId="19" borderId="60" xfId="0" applyNumberFormat="1" applyFont="1" applyFill="1" applyBorder="1" applyAlignment="1" applyProtection="1">
      <alignment horizontal="left" vertical="center"/>
      <protection locked="0"/>
    </xf>
    <xf numFmtId="49" fontId="8" fillId="19" borderId="60" xfId="0" applyNumberFormat="1" applyFont="1" applyFill="1" applyBorder="1" applyAlignment="1" applyProtection="1">
      <alignment horizontal="right" vertical="center"/>
      <protection locked="0"/>
    </xf>
    <xf numFmtId="49" fontId="8" fillId="19" borderId="61" xfId="0" applyNumberFormat="1" applyFont="1" applyFill="1" applyBorder="1" applyAlignment="1" applyProtection="1">
      <alignment horizontal="left" vertical="center"/>
      <protection locked="0"/>
    </xf>
    <xf numFmtId="199" fontId="8" fillId="5" borderId="62" xfId="0" applyNumberFormat="1" applyFont="1" applyFill="1" applyBorder="1" applyAlignment="1" applyProtection="1">
      <alignment horizontal="right" vertical="center"/>
      <protection locked="0"/>
    </xf>
    <xf numFmtId="199" fontId="8" fillId="5" borderId="63" xfId="0" applyNumberFormat="1" applyFont="1" applyFill="1" applyBorder="1" applyAlignment="1" applyProtection="1">
      <alignment horizontal="right" vertical="center"/>
      <protection locked="0"/>
    </xf>
    <xf numFmtId="0" fontId="12" fillId="0" borderId="64" xfId="0" applyFont="1" applyFill="1" applyBorder="1" applyAlignment="1" applyProtection="1">
      <alignment/>
      <protection hidden="1"/>
    </xf>
    <xf numFmtId="0" fontId="13" fillId="0" borderId="64" xfId="0" applyFont="1" applyFill="1" applyBorder="1" applyAlignment="1" applyProtection="1">
      <alignment/>
      <protection hidden="1"/>
    </xf>
    <xf numFmtId="0" fontId="13" fillId="0" borderId="64" xfId="0" applyFont="1" applyFill="1" applyBorder="1" applyAlignment="1" applyProtection="1">
      <alignment horizontal="right"/>
      <protection locked="0"/>
    </xf>
    <xf numFmtId="0" fontId="14" fillId="0" borderId="0" xfId="0" applyFont="1" applyFill="1" applyAlignment="1" applyProtection="1">
      <alignment horizontal="center" vertical="top"/>
      <protection locked="0"/>
    </xf>
    <xf numFmtId="199" fontId="7" fillId="5" borderId="65" xfId="0" applyNumberFormat="1" applyFont="1" applyFill="1" applyBorder="1" applyAlignment="1" applyProtection="1">
      <alignment horizontal="right" vertical="center"/>
      <protection locked="0"/>
    </xf>
    <xf numFmtId="199" fontId="7" fillId="5" borderId="66" xfId="0" applyNumberFormat="1" applyFont="1" applyFill="1" applyBorder="1" applyAlignment="1" applyProtection="1">
      <alignment horizontal="right" vertical="center"/>
      <protection locked="0"/>
    </xf>
    <xf numFmtId="199" fontId="7" fillId="5" borderId="67" xfId="0" applyNumberFormat="1" applyFont="1" applyFill="1" applyBorder="1" applyAlignment="1" applyProtection="1">
      <alignment horizontal="right" vertical="center"/>
      <protection locked="0"/>
    </xf>
    <xf numFmtId="199" fontId="8" fillId="5" borderId="68" xfId="0" applyNumberFormat="1" applyFont="1" applyFill="1" applyBorder="1" applyAlignment="1" applyProtection="1">
      <alignment horizontal="right" vertical="center"/>
      <protection locked="0"/>
    </xf>
    <xf numFmtId="199" fontId="8" fillId="5" borderId="69" xfId="0" applyNumberFormat="1" applyFont="1" applyFill="1" applyBorder="1" applyAlignment="1" applyProtection="1">
      <alignment horizontal="right" vertical="center"/>
      <protection locked="0"/>
    </xf>
    <xf numFmtId="199" fontId="7" fillId="5" borderId="70" xfId="0" applyNumberFormat="1" applyFont="1" applyFill="1" applyBorder="1" applyAlignment="1" applyProtection="1">
      <alignment horizontal="right" vertical="center"/>
      <protection locked="0"/>
    </xf>
    <xf numFmtId="49" fontId="8" fillId="19" borderId="13" xfId="0" applyNumberFormat="1" applyFont="1" applyFill="1" applyBorder="1" applyAlignment="1" applyProtection="1">
      <alignment vertical="center"/>
      <protection locked="0"/>
    </xf>
    <xf numFmtId="49" fontId="8" fillId="19" borderId="0" xfId="0" applyNumberFormat="1" applyFont="1" applyFill="1" applyBorder="1" applyAlignment="1" applyProtection="1">
      <alignment horizontal="left" vertical="center"/>
      <protection locked="0"/>
    </xf>
    <xf numFmtId="49" fontId="8" fillId="19" borderId="0" xfId="0" applyNumberFormat="1" applyFont="1" applyFill="1" applyBorder="1" applyAlignment="1" applyProtection="1">
      <alignment horizontal="right" vertical="center"/>
      <protection locked="0"/>
    </xf>
    <xf numFmtId="49" fontId="8" fillId="19" borderId="71" xfId="0" applyNumberFormat="1" applyFont="1" applyFill="1" applyBorder="1" applyAlignment="1" applyProtection="1">
      <alignment horizontal="left" vertical="center"/>
      <protection locked="0"/>
    </xf>
    <xf numFmtId="199" fontId="8" fillId="5" borderId="72" xfId="0" applyNumberFormat="1" applyFont="1" applyFill="1" applyBorder="1" applyAlignment="1" applyProtection="1">
      <alignment horizontal="right" vertical="center"/>
      <protection locked="0"/>
    </xf>
    <xf numFmtId="199" fontId="8" fillId="5" borderId="73" xfId="0" applyNumberFormat="1" applyFont="1" applyFill="1" applyBorder="1" applyAlignment="1" applyProtection="1">
      <alignment horizontal="right" vertical="center"/>
      <protection locked="0"/>
    </xf>
    <xf numFmtId="49" fontId="8" fillId="19" borderId="74" xfId="0" applyNumberFormat="1" applyFont="1" applyFill="1" applyBorder="1" applyAlignment="1" applyProtection="1">
      <alignment vertical="center"/>
      <protection locked="0"/>
    </xf>
    <xf numFmtId="49" fontId="8" fillId="19" borderId="75" xfId="0" applyNumberFormat="1" applyFont="1" applyFill="1" applyBorder="1" applyAlignment="1" applyProtection="1">
      <alignment horizontal="left" vertical="center"/>
      <protection locked="0"/>
    </xf>
    <xf numFmtId="49" fontId="8" fillId="19" borderId="75" xfId="0" applyNumberFormat="1" applyFont="1" applyFill="1" applyBorder="1" applyAlignment="1" applyProtection="1">
      <alignment horizontal="right" vertical="center"/>
      <protection locked="0"/>
    </xf>
    <xf numFmtId="49" fontId="8" fillId="19" borderId="76" xfId="0" applyNumberFormat="1" applyFont="1" applyFill="1" applyBorder="1" applyAlignment="1" applyProtection="1">
      <alignment horizontal="left" vertical="center"/>
      <protection locked="0"/>
    </xf>
    <xf numFmtId="199" fontId="8" fillId="5" borderId="77" xfId="0" applyNumberFormat="1" applyFont="1" applyFill="1" applyBorder="1" applyAlignment="1" applyProtection="1">
      <alignment horizontal="right" vertical="center"/>
      <protection locked="0"/>
    </xf>
    <xf numFmtId="199" fontId="8" fillId="5" borderId="78" xfId="0" applyNumberFormat="1" applyFont="1" applyFill="1" applyBorder="1" applyAlignment="1" applyProtection="1">
      <alignment horizontal="right" vertical="center"/>
      <protection locked="0"/>
    </xf>
    <xf numFmtId="49" fontId="8" fillId="19" borderId="79" xfId="0" applyNumberFormat="1" applyFont="1" applyFill="1" applyBorder="1" applyAlignment="1" applyProtection="1">
      <alignment vertical="center"/>
      <protection locked="0"/>
    </xf>
    <xf numFmtId="49" fontId="8" fillId="19" borderId="80" xfId="0" applyNumberFormat="1" applyFont="1" applyFill="1" applyBorder="1" applyAlignment="1" applyProtection="1">
      <alignment horizontal="left" vertical="center"/>
      <protection locked="0"/>
    </xf>
    <xf numFmtId="49" fontId="8" fillId="19" borderId="80" xfId="0" applyNumberFormat="1" applyFont="1" applyFill="1" applyBorder="1" applyAlignment="1" applyProtection="1">
      <alignment horizontal="right" vertical="center"/>
      <protection locked="0"/>
    </xf>
    <xf numFmtId="49" fontId="8" fillId="19" borderId="81" xfId="0" applyNumberFormat="1" applyFont="1" applyFill="1" applyBorder="1" applyAlignment="1" applyProtection="1">
      <alignment horizontal="left" vertical="center"/>
      <protection locked="0"/>
    </xf>
    <xf numFmtId="199" fontId="8" fillId="5" borderId="82" xfId="0" applyNumberFormat="1" applyFont="1" applyFill="1" applyBorder="1" applyAlignment="1" applyProtection="1">
      <alignment horizontal="right" vertical="center"/>
      <protection locked="0"/>
    </xf>
    <xf numFmtId="199" fontId="8" fillId="5" borderId="83" xfId="0" applyNumberFormat="1" applyFont="1" applyFill="1" applyBorder="1" applyAlignment="1" applyProtection="1">
      <alignment horizontal="right" vertical="center"/>
      <protection locked="0"/>
    </xf>
    <xf numFmtId="49" fontId="8" fillId="19" borderId="32" xfId="0" applyNumberFormat="1" applyFont="1" applyFill="1" applyBorder="1" applyAlignment="1" applyProtection="1">
      <alignment horizontal="left" vertical="center"/>
      <protection locked="0"/>
    </xf>
    <xf numFmtId="49" fontId="8" fillId="19" borderId="32" xfId="0" applyNumberFormat="1" applyFont="1" applyFill="1" applyBorder="1" applyAlignment="1" applyProtection="1">
      <alignment horizontal="right" vertical="center"/>
      <protection locked="0"/>
    </xf>
    <xf numFmtId="49" fontId="8" fillId="19" borderId="33" xfId="0" applyNumberFormat="1" applyFont="1" applyFill="1" applyBorder="1" applyAlignment="1" applyProtection="1">
      <alignment horizontal="left" vertical="center"/>
      <protection locked="0"/>
    </xf>
    <xf numFmtId="0" fontId="7" fillId="9" borderId="0" xfId="0" applyFont="1" applyFill="1" applyAlignment="1" applyProtection="1">
      <alignment horizontal="right" vertical="center"/>
      <protection hidden="1"/>
    </xf>
    <xf numFmtId="49" fontId="8" fillId="19" borderId="84" xfId="0" applyNumberFormat="1" applyFont="1" applyFill="1" applyBorder="1" applyAlignment="1" applyProtection="1">
      <alignment horizontal="right" vertical="center"/>
      <protection locked="0"/>
    </xf>
    <xf numFmtId="49" fontId="8" fillId="19" borderId="85" xfId="0" applyNumberFormat="1" applyFont="1" applyFill="1" applyBorder="1" applyAlignment="1" applyProtection="1">
      <alignment horizontal="left" vertical="center"/>
      <protection locked="0"/>
    </xf>
    <xf numFmtId="199" fontId="8" fillId="5" borderId="86" xfId="0" applyNumberFormat="1" applyFont="1" applyFill="1" applyBorder="1" applyAlignment="1" applyProtection="1">
      <alignment horizontal="right" vertical="center"/>
      <protection locked="0"/>
    </xf>
    <xf numFmtId="199" fontId="8" fillId="5" borderId="87" xfId="0" applyNumberFormat="1" applyFont="1" applyFill="1" applyBorder="1" applyAlignment="1" applyProtection="1">
      <alignment horizontal="right" vertical="center"/>
      <protection locked="0"/>
    </xf>
    <xf numFmtId="199" fontId="8" fillId="5" borderId="88" xfId="0" applyNumberFormat="1" applyFont="1" applyFill="1" applyBorder="1" applyAlignment="1" applyProtection="1">
      <alignment horizontal="right" vertical="center"/>
      <protection locked="0"/>
    </xf>
    <xf numFmtId="199" fontId="8" fillId="5" borderId="89" xfId="0" applyNumberFormat="1" applyFont="1" applyFill="1" applyBorder="1" applyAlignment="1" applyProtection="1">
      <alignment horizontal="right" vertical="center"/>
      <protection locked="0"/>
    </xf>
    <xf numFmtId="199" fontId="8" fillId="5" borderId="90" xfId="0" applyNumberFormat="1" applyFont="1" applyFill="1" applyBorder="1" applyAlignment="1" applyProtection="1">
      <alignment horizontal="right" vertical="center"/>
      <protection locked="0"/>
    </xf>
    <xf numFmtId="199" fontId="8" fillId="5" borderId="91" xfId="0" applyNumberFormat="1" applyFont="1" applyFill="1" applyBorder="1" applyAlignment="1" applyProtection="1">
      <alignment horizontal="right" vertical="center"/>
      <protection locked="0"/>
    </xf>
    <xf numFmtId="49" fontId="8" fillId="19" borderId="46" xfId="0" applyNumberFormat="1" applyFont="1" applyFill="1" applyBorder="1" applyAlignment="1" applyProtection="1">
      <alignment vertical="center"/>
      <protection locked="0"/>
    </xf>
    <xf numFmtId="49" fontId="7" fillId="19" borderId="46" xfId="0" applyNumberFormat="1" applyFont="1" applyFill="1" applyBorder="1" applyAlignment="1" applyProtection="1">
      <alignment horizontal="left" vertical="center"/>
      <protection locked="0"/>
    </xf>
    <xf numFmtId="49" fontId="7" fillId="19" borderId="75" xfId="0" applyNumberFormat="1" applyFont="1" applyFill="1" applyBorder="1" applyAlignment="1" applyProtection="1">
      <alignment horizontal="left" vertical="center"/>
      <protection locked="0"/>
    </xf>
    <xf numFmtId="199" fontId="8" fillId="5" borderId="92" xfId="0" applyNumberFormat="1" applyFont="1" applyFill="1" applyBorder="1" applyAlignment="1" applyProtection="1">
      <alignment horizontal="right" vertical="center"/>
      <protection locked="0"/>
    </xf>
    <xf numFmtId="199" fontId="8" fillId="5" borderId="93" xfId="0" applyNumberFormat="1" applyFont="1" applyFill="1" applyBorder="1" applyAlignment="1" applyProtection="1">
      <alignment horizontal="right" vertical="center"/>
      <protection locked="0"/>
    </xf>
    <xf numFmtId="199" fontId="8" fillId="5" borderId="94" xfId="0" applyNumberFormat="1" applyFont="1" applyFill="1" applyBorder="1" applyAlignment="1" applyProtection="1">
      <alignment horizontal="right" vertical="center"/>
      <protection locked="0"/>
    </xf>
    <xf numFmtId="49" fontId="7" fillId="19" borderId="53" xfId="0" applyNumberFormat="1" applyFont="1" applyFill="1" applyBorder="1" applyAlignment="1" applyProtection="1">
      <alignment horizontal="left" vertical="center"/>
      <protection locked="0"/>
    </xf>
    <xf numFmtId="199" fontId="8" fillId="5" borderId="95" xfId="0" applyNumberFormat="1" applyFont="1" applyFill="1" applyBorder="1" applyAlignment="1" applyProtection="1">
      <alignment horizontal="right" vertical="center"/>
      <protection locked="0"/>
    </xf>
    <xf numFmtId="199" fontId="8" fillId="5" borderId="96" xfId="0" applyNumberFormat="1" applyFont="1" applyFill="1" applyBorder="1" applyAlignment="1" applyProtection="1">
      <alignment horizontal="right" vertical="center"/>
      <protection locked="0"/>
    </xf>
    <xf numFmtId="199" fontId="8" fillId="5" borderId="97" xfId="0" applyNumberFormat="1" applyFont="1" applyFill="1" applyBorder="1" applyAlignment="1" applyProtection="1">
      <alignment horizontal="right" vertical="center"/>
      <protection locked="0"/>
    </xf>
    <xf numFmtId="49" fontId="7" fillId="19" borderId="39" xfId="0" applyNumberFormat="1" applyFont="1" applyFill="1" applyBorder="1" applyAlignment="1" applyProtection="1">
      <alignment horizontal="left" vertical="center"/>
      <protection locked="0"/>
    </xf>
    <xf numFmtId="49" fontId="8" fillId="19" borderId="25" xfId="0" applyNumberFormat="1" applyFont="1" applyFill="1" applyBorder="1" applyAlignment="1" applyProtection="1">
      <alignment horizontal="right" vertical="center"/>
      <protection locked="0"/>
    </xf>
    <xf numFmtId="49" fontId="8" fillId="19" borderId="26" xfId="0" applyNumberFormat="1" applyFont="1" applyFill="1" applyBorder="1" applyAlignment="1" applyProtection="1">
      <alignment horizontal="left" vertical="center"/>
      <protection locked="0"/>
    </xf>
    <xf numFmtId="49" fontId="7" fillId="19" borderId="80" xfId="0" applyNumberFormat="1" applyFont="1" applyFill="1" applyBorder="1" applyAlignment="1" applyProtection="1">
      <alignment horizontal="left" vertical="center"/>
      <protection locked="0"/>
    </xf>
    <xf numFmtId="199" fontId="8" fillId="5" borderId="98" xfId="0" applyNumberFormat="1" applyFont="1" applyFill="1" applyBorder="1" applyAlignment="1" applyProtection="1">
      <alignment horizontal="right" vertical="center"/>
      <protection locked="0"/>
    </xf>
    <xf numFmtId="199" fontId="8" fillId="5" borderId="99" xfId="0" applyNumberFormat="1" applyFont="1" applyFill="1" applyBorder="1" applyAlignment="1" applyProtection="1">
      <alignment horizontal="right" vertical="center"/>
      <protection locked="0"/>
    </xf>
    <xf numFmtId="199" fontId="8" fillId="5" borderId="100" xfId="0" applyNumberFormat="1" applyFont="1" applyFill="1" applyBorder="1" applyAlignment="1" applyProtection="1">
      <alignment horizontal="right" vertical="center"/>
      <protection locked="0"/>
    </xf>
    <xf numFmtId="49" fontId="7" fillId="19" borderId="101" xfId="0" applyNumberFormat="1" applyFont="1" applyFill="1" applyBorder="1" applyAlignment="1" applyProtection="1">
      <alignment vertical="center"/>
      <protection locked="0"/>
    </xf>
    <xf numFmtId="49" fontId="7" fillId="19" borderId="102" xfId="0" applyNumberFormat="1" applyFont="1" applyFill="1" applyBorder="1" applyAlignment="1" applyProtection="1">
      <alignment horizontal="left" vertical="center"/>
      <protection locked="0"/>
    </xf>
    <xf numFmtId="49" fontId="8" fillId="19" borderId="102" xfId="0" applyNumberFormat="1" applyFont="1" applyFill="1" applyBorder="1" applyAlignment="1" applyProtection="1">
      <alignment horizontal="right" vertical="center"/>
      <protection locked="0"/>
    </xf>
    <xf numFmtId="49" fontId="8" fillId="19" borderId="103" xfId="0" applyNumberFormat="1" applyFont="1" applyFill="1" applyBorder="1" applyAlignment="1" applyProtection="1">
      <alignment horizontal="left" vertical="center"/>
      <protection locked="0"/>
    </xf>
    <xf numFmtId="199" fontId="7" fillId="5" borderId="104" xfId="0" applyNumberFormat="1" applyFont="1" applyFill="1" applyBorder="1" applyAlignment="1" applyProtection="1">
      <alignment horizontal="right" vertical="center"/>
      <protection locked="0"/>
    </xf>
    <xf numFmtId="199" fontId="7" fillId="5" borderId="105" xfId="0" applyNumberFormat="1" applyFont="1" applyFill="1" applyBorder="1" applyAlignment="1" applyProtection="1">
      <alignment horizontal="right" vertical="center"/>
      <protection locked="0"/>
    </xf>
    <xf numFmtId="199" fontId="7" fillId="5" borderId="106" xfId="0" applyNumberFormat="1" applyFont="1" applyFill="1" applyBorder="1" applyAlignment="1" applyProtection="1">
      <alignment horizontal="right" vertical="center"/>
      <protection locked="0"/>
    </xf>
    <xf numFmtId="49" fontId="8" fillId="19" borderId="24" xfId="0" applyNumberFormat="1" applyFont="1" applyFill="1" applyBorder="1" applyAlignment="1" applyProtection="1">
      <alignment vertical="center"/>
      <protection locked="0"/>
    </xf>
    <xf numFmtId="49" fontId="8" fillId="19" borderId="25" xfId="0" applyNumberFormat="1" applyFont="1" applyFill="1" applyBorder="1" applyAlignment="1" applyProtection="1">
      <alignment horizontal="left" vertical="center"/>
      <protection locked="0"/>
    </xf>
    <xf numFmtId="199" fontId="7" fillId="5" borderId="107" xfId="0" applyNumberFormat="1" applyFont="1" applyFill="1" applyBorder="1" applyAlignment="1" applyProtection="1">
      <alignment horizontal="right" vertical="center"/>
      <protection locked="0"/>
    </xf>
    <xf numFmtId="199" fontId="7" fillId="5" borderId="108" xfId="0" applyNumberFormat="1" applyFont="1" applyFill="1" applyBorder="1" applyAlignment="1" applyProtection="1">
      <alignment horizontal="right" vertical="center"/>
      <protection locked="0"/>
    </xf>
    <xf numFmtId="199" fontId="7" fillId="5" borderId="109" xfId="0" applyNumberFormat="1" applyFont="1" applyFill="1" applyBorder="1" applyAlignment="1" applyProtection="1">
      <alignment horizontal="right" vertical="center"/>
      <protection locked="0"/>
    </xf>
    <xf numFmtId="49" fontId="7" fillId="19" borderId="110" xfId="0" applyNumberFormat="1" applyFont="1" applyFill="1" applyBorder="1" applyAlignment="1" applyProtection="1">
      <alignment vertical="center"/>
      <protection locked="0"/>
    </xf>
    <xf numFmtId="49" fontId="7" fillId="19" borderId="111" xfId="0" applyNumberFormat="1" applyFont="1" applyFill="1" applyBorder="1" applyAlignment="1" applyProtection="1">
      <alignment horizontal="left" vertical="center"/>
      <protection locked="0"/>
    </xf>
    <xf numFmtId="49" fontId="8" fillId="19" borderId="111" xfId="0" applyNumberFormat="1" applyFont="1" applyFill="1" applyBorder="1" applyAlignment="1" applyProtection="1">
      <alignment horizontal="left" vertical="center"/>
      <protection locked="0"/>
    </xf>
    <xf numFmtId="49" fontId="8" fillId="19" borderId="111" xfId="0" applyNumberFormat="1" applyFont="1" applyFill="1" applyBorder="1" applyAlignment="1" applyProtection="1">
      <alignment horizontal="right" vertical="center"/>
      <protection locked="0"/>
    </xf>
    <xf numFmtId="49" fontId="8" fillId="19" borderId="112" xfId="0" applyNumberFormat="1" applyFont="1" applyFill="1" applyBorder="1" applyAlignment="1" applyProtection="1">
      <alignment horizontal="left" vertical="center"/>
      <protection locked="0"/>
    </xf>
    <xf numFmtId="199" fontId="7" fillId="5" borderId="113" xfId="0" applyNumberFormat="1" applyFont="1" applyFill="1" applyBorder="1" applyAlignment="1" applyProtection="1">
      <alignment horizontal="right" vertical="center"/>
      <protection locked="0"/>
    </xf>
    <xf numFmtId="199" fontId="7" fillId="5" borderId="114" xfId="0" applyNumberFormat="1" applyFont="1" applyFill="1" applyBorder="1" applyAlignment="1" applyProtection="1">
      <alignment horizontal="right" vertical="center"/>
      <protection locked="0"/>
    </xf>
    <xf numFmtId="199" fontId="7" fillId="5" borderId="115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2" fillId="0" borderId="64" xfId="0" applyFont="1" applyFill="1" applyBorder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 horizontal="right"/>
      <protection locked="0"/>
    </xf>
    <xf numFmtId="199" fontId="7" fillId="5" borderId="116" xfId="0" applyNumberFormat="1" applyFont="1" applyFill="1" applyBorder="1" applyAlignment="1" applyProtection="1">
      <alignment horizontal="right" vertical="center"/>
      <protection locked="0"/>
    </xf>
    <xf numFmtId="199" fontId="7" fillId="5" borderId="117" xfId="0" applyNumberFormat="1" applyFont="1" applyFill="1" applyBorder="1" applyAlignment="1" applyProtection="1">
      <alignment horizontal="right" vertical="center"/>
      <protection locked="0"/>
    </xf>
    <xf numFmtId="199" fontId="7" fillId="5" borderId="118" xfId="0" applyNumberFormat="1" applyFont="1" applyFill="1" applyBorder="1" applyAlignment="1" applyProtection="1">
      <alignment horizontal="right" vertical="center"/>
      <protection locked="0"/>
    </xf>
    <xf numFmtId="49" fontId="7" fillId="19" borderId="0" xfId="0" applyNumberFormat="1" applyFont="1" applyFill="1" applyBorder="1" applyAlignment="1" applyProtection="1">
      <alignment horizontal="left" vertical="center"/>
      <protection locked="0"/>
    </xf>
    <xf numFmtId="199" fontId="8" fillId="5" borderId="119" xfId="0" applyNumberFormat="1" applyFont="1" applyFill="1" applyBorder="1" applyAlignment="1" applyProtection="1">
      <alignment horizontal="right" vertical="center"/>
      <protection locked="0"/>
    </xf>
    <xf numFmtId="199" fontId="8" fillId="5" borderId="120" xfId="0" applyNumberFormat="1" applyFont="1" applyFill="1" applyBorder="1" applyAlignment="1" applyProtection="1">
      <alignment horizontal="right" vertical="center"/>
      <protection locked="0"/>
    </xf>
    <xf numFmtId="199" fontId="8" fillId="5" borderId="121" xfId="0" applyNumberFormat="1" applyFont="1" applyFill="1" applyBorder="1" applyAlignment="1" applyProtection="1">
      <alignment horizontal="right" vertical="center"/>
      <protection locked="0"/>
    </xf>
    <xf numFmtId="199" fontId="8" fillId="5" borderId="122" xfId="0" applyNumberFormat="1" applyFont="1" applyFill="1" applyBorder="1" applyAlignment="1" applyProtection="1">
      <alignment horizontal="right" vertical="center"/>
      <protection locked="0"/>
    </xf>
    <xf numFmtId="199" fontId="8" fillId="5" borderId="123" xfId="0" applyNumberFormat="1" applyFont="1" applyFill="1" applyBorder="1" applyAlignment="1" applyProtection="1">
      <alignment horizontal="right" vertical="center"/>
      <protection locked="0"/>
    </xf>
    <xf numFmtId="49" fontId="8" fillId="19" borderId="110" xfId="0" applyNumberFormat="1" applyFont="1" applyFill="1" applyBorder="1" applyAlignment="1" applyProtection="1">
      <alignment horizontal="centerContinuous" vertical="center" wrapText="1"/>
      <protection locked="0"/>
    </xf>
    <xf numFmtId="49" fontId="8" fillId="19" borderId="111" xfId="0" applyNumberFormat="1" applyFont="1" applyFill="1" applyBorder="1" applyAlignment="1" applyProtection="1">
      <alignment horizontal="centerContinuous" vertical="center" wrapText="1"/>
      <protection locked="0"/>
    </xf>
    <xf numFmtId="49" fontId="7" fillId="19" borderId="111" xfId="0" applyNumberFormat="1" applyFont="1" applyFill="1" applyBorder="1" applyAlignment="1" applyProtection="1">
      <alignment horizontal="centerContinuous" vertical="center" wrapText="1"/>
      <protection locked="0"/>
    </xf>
    <xf numFmtId="49" fontId="8" fillId="19" borderId="124" xfId="0" applyNumberFormat="1" applyFont="1" applyFill="1" applyBorder="1" applyAlignment="1" applyProtection="1">
      <alignment horizontal="centerContinuous" vertical="center" wrapText="1"/>
      <protection locked="0"/>
    </xf>
    <xf numFmtId="49" fontId="7" fillId="19" borderId="125" xfId="0" applyNumberFormat="1" applyFont="1" applyFill="1" applyBorder="1" applyAlignment="1" applyProtection="1">
      <alignment vertical="center"/>
      <protection locked="0"/>
    </xf>
    <xf numFmtId="49" fontId="7" fillId="19" borderId="126" xfId="0" applyNumberFormat="1" applyFont="1" applyFill="1" applyBorder="1" applyAlignment="1" applyProtection="1">
      <alignment horizontal="left" vertical="center"/>
      <protection locked="0"/>
    </xf>
    <xf numFmtId="49" fontId="7" fillId="19" borderId="126" xfId="0" applyNumberFormat="1" applyFont="1" applyFill="1" applyBorder="1" applyAlignment="1" applyProtection="1">
      <alignment horizontal="right" vertical="center"/>
      <protection locked="0"/>
    </xf>
    <xf numFmtId="49" fontId="7" fillId="19" borderId="127" xfId="0" applyNumberFormat="1" applyFont="1" applyFill="1" applyBorder="1" applyAlignment="1" applyProtection="1">
      <alignment horizontal="left" vertical="center"/>
      <protection locked="0"/>
    </xf>
    <xf numFmtId="199" fontId="7" fillId="5" borderId="128" xfId="0" applyNumberFormat="1" applyFont="1" applyFill="1" applyBorder="1" applyAlignment="1" applyProtection="1">
      <alignment horizontal="right" vertical="center"/>
      <protection locked="0"/>
    </xf>
    <xf numFmtId="199" fontId="7" fillId="5" borderId="129" xfId="0" applyNumberFormat="1" applyFont="1" applyFill="1" applyBorder="1" applyAlignment="1" applyProtection="1">
      <alignment horizontal="right" vertical="center"/>
      <protection locked="0"/>
    </xf>
    <xf numFmtId="199" fontId="7" fillId="5" borderId="130" xfId="0" applyNumberFormat="1" applyFont="1" applyFill="1" applyBorder="1" applyAlignment="1" applyProtection="1">
      <alignment horizontal="right" vertical="center"/>
      <protection locked="0"/>
    </xf>
    <xf numFmtId="199" fontId="7" fillId="5" borderId="131" xfId="0" applyNumberFormat="1" applyFont="1" applyFill="1" applyBorder="1" applyAlignment="1" applyProtection="1">
      <alignment horizontal="right" vertical="center"/>
      <protection locked="0"/>
    </xf>
    <xf numFmtId="199" fontId="7" fillId="5" borderId="132" xfId="0" applyNumberFormat="1" applyFont="1" applyFill="1" applyBorder="1" applyAlignment="1" applyProtection="1">
      <alignment horizontal="right" vertical="center"/>
      <protection locked="0"/>
    </xf>
    <xf numFmtId="199" fontId="7" fillId="5" borderId="133" xfId="0" applyNumberFormat="1" applyFont="1" applyFill="1" applyBorder="1" applyAlignment="1" applyProtection="1">
      <alignment horizontal="right" vertical="center"/>
      <protection locked="0"/>
    </xf>
    <xf numFmtId="199" fontId="7" fillId="5" borderId="134" xfId="0" applyNumberFormat="1" applyFont="1" applyFill="1" applyBorder="1" applyAlignment="1" applyProtection="1">
      <alignment horizontal="right" vertical="center"/>
      <protection locked="0"/>
    </xf>
    <xf numFmtId="199" fontId="7" fillId="5" borderId="82" xfId="0" applyNumberFormat="1" applyFont="1" applyFill="1" applyBorder="1" applyAlignment="1" applyProtection="1">
      <alignment horizontal="right" vertical="center"/>
      <protection locked="0"/>
    </xf>
    <xf numFmtId="199" fontId="8" fillId="5" borderId="135" xfId="0" applyNumberFormat="1" applyFont="1" applyFill="1" applyBorder="1" applyAlignment="1" applyProtection="1">
      <alignment horizontal="right" vertical="center"/>
      <protection locked="0"/>
    </xf>
    <xf numFmtId="199" fontId="8" fillId="5" borderId="136" xfId="0" applyNumberFormat="1" applyFont="1" applyFill="1" applyBorder="1" applyAlignment="1" applyProtection="1">
      <alignment horizontal="right" vertical="center"/>
      <protection locked="0"/>
    </xf>
    <xf numFmtId="199" fontId="8" fillId="5" borderId="137" xfId="0" applyNumberFormat="1" applyFont="1" applyFill="1" applyBorder="1" applyAlignment="1" applyProtection="1">
      <alignment horizontal="right" vertical="center"/>
      <protection locked="0"/>
    </xf>
    <xf numFmtId="199" fontId="8" fillId="5" borderId="138" xfId="0" applyNumberFormat="1" applyFont="1" applyFill="1" applyBorder="1" applyAlignment="1" applyProtection="1">
      <alignment horizontal="right" vertical="center"/>
      <protection locked="0"/>
    </xf>
    <xf numFmtId="199" fontId="7" fillId="5" borderId="69" xfId="0" applyNumberFormat="1" applyFont="1" applyFill="1" applyBorder="1" applyAlignment="1" applyProtection="1">
      <alignment horizontal="right" vertical="center"/>
      <protection locked="0"/>
    </xf>
    <xf numFmtId="199" fontId="8" fillId="5" borderId="139" xfId="0" applyNumberFormat="1" applyFont="1" applyFill="1" applyBorder="1" applyAlignment="1" applyProtection="1">
      <alignment horizontal="right" vertical="center"/>
      <protection locked="0"/>
    </xf>
    <xf numFmtId="199" fontId="8" fillId="5" borderId="140" xfId="0" applyNumberFormat="1" applyFont="1" applyFill="1" applyBorder="1" applyAlignment="1" applyProtection="1">
      <alignment horizontal="right" vertical="center"/>
      <protection locked="0"/>
    </xf>
    <xf numFmtId="199" fontId="8" fillId="5" borderId="141" xfId="0" applyNumberFormat="1" applyFont="1" applyFill="1" applyBorder="1" applyAlignment="1" applyProtection="1">
      <alignment horizontal="right" vertical="center"/>
      <protection locked="0"/>
    </xf>
    <xf numFmtId="199" fontId="8" fillId="5" borderId="142" xfId="0" applyNumberFormat="1" applyFont="1" applyFill="1" applyBorder="1" applyAlignment="1" applyProtection="1">
      <alignment horizontal="right" vertical="center"/>
      <protection locked="0"/>
    </xf>
    <xf numFmtId="199" fontId="7" fillId="5" borderId="143" xfId="0" applyNumberFormat="1" applyFont="1" applyFill="1" applyBorder="1" applyAlignment="1" applyProtection="1">
      <alignment horizontal="right" vertical="center"/>
      <protection locked="0"/>
    </xf>
    <xf numFmtId="199" fontId="8" fillId="5" borderId="144" xfId="0" applyNumberFormat="1" applyFont="1" applyFill="1" applyBorder="1" applyAlignment="1" applyProtection="1">
      <alignment horizontal="right" vertical="center"/>
      <protection locked="0"/>
    </xf>
    <xf numFmtId="199" fontId="8" fillId="5" borderId="145" xfId="0" applyNumberFormat="1" applyFont="1" applyFill="1" applyBorder="1" applyAlignment="1" applyProtection="1">
      <alignment horizontal="right" vertical="center"/>
      <protection locked="0"/>
    </xf>
    <xf numFmtId="199" fontId="8" fillId="5" borderId="146" xfId="0" applyNumberFormat="1" applyFont="1" applyFill="1" applyBorder="1" applyAlignment="1" applyProtection="1">
      <alignment horizontal="right" vertical="center"/>
      <protection locked="0"/>
    </xf>
    <xf numFmtId="199" fontId="8" fillId="5" borderId="147" xfId="0" applyNumberFormat="1" applyFont="1" applyFill="1" applyBorder="1" applyAlignment="1" applyProtection="1">
      <alignment horizontal="right" vertical="center"/>
      <protection locked="0"/>
    </xf>
    <xf numFmtId="199" fontId="7" fillId="5" borderId="148" xfId="0" applyNumberFormat="1" applyFont="1" applyFill="1" applyBorder="1" applyAlignment="1" applyProtection="1">
      <alignment horizontal="right" vertical="center"/>
      <protection locked="0"/>
    </xf>
    <xf numFmtId="199" fontId="7" fillId="5" borderId="149" xfId="0" applyNumberFormat="1" applyFont="1" applyFill="1" applyBorder="1" applyAlignment="1" applyProtection="1">
      <alignment horizontal="right" vertical="center"/>
      <protection locked="0"/>
    </xf>
    <xf numFmtId="199" fontId="7" fillId="5" borderId="48" xfId="0" applyNumberFormat="1" applyFont="1" applyFill="1" applyBorder="1" applyAlignment="1" applyProtection="1">
      <alignment horizontal="right" vertical="center"/>
      <protection locked="0"/>
    </xf>
    <xf numFmtId="199" fontId="7" fillId="5" borderId="150" xfId="0" applyNumberFormat="1" applyFont="1" applyFill="1" applyBorder="1" applyAlignment="1" applyProtection="1">
      <alignment horizontal="right" vertical="center"/>
      <protection locked="0"/>
    </xf>
    <xf numFmtId="199" fontId="7" fillId="5" borderId="151" xfId="0" applyNumberFormat="1" applyFont="1" applyFill="1" applyBorder="1" applyAlignment="1" applyProtection="1">
      <alignment horizontal="right" vertical="center"/>
      <protection locked="0"/>
    </xf>
    <xf numFmtId="199" fontId="7" fillId="5" borderId="152" xfId="0" applyNumberFormat="1" applyFont="1" applyFill="1" applyBorder="1" applyAlignment="1" applyProtection="1">
      <alignment horizontal="right" vertical="center"/>
      <protection locked="0"/>
    </xf>
    <xf numFmtId="199" fontId="8" fillId="5" borderId="153" xfId="0" applyNumberFormat="1" applyFont="1" applyFill="1" applyBorder="1" applyAlignment="1" applyProtection="1">
      <alignment horizontal="right" vertical="center"/>
      <protection locked="0"/>
    </xf>
    <xf numFmtId="199" fontId="8" fillId="5" borderId="154" xfId="0" applyNumberFormat="1" applyFont="1" applyFill="1" applyBorder="1" applyAlignment="1" applyProtection="1">
      <alignment horizontal="right" vertical="center"/>
      <protection locked="0"/>
    </xf>
    <xf numFmtId="199" fontId="8" fillId="5" borderId="155" xfId="0" applyNumberFormat="1" applyFont="1" applyFill="1" applyBorder="1" applyAlignment="1" applyProtection="1">
      <alignment horizontal="right" vertical="center"/>
      <protection locked="0"/>
    </xf>
    <xf numFmtId="199" fontId="8" fillId="5" borderId="156" xfId="0" applyNumberFormat="1" applyFont="1" applyFill="1" applyBorder="1" applyAlignment="1" applyProtection="1">
      <alignment horizontal="right" vertical="center"/>
      <protection locked="0"/>
    </xf>
    <xf numFmtId="199" fontId="8" fillId="5" borderId="157" xfId="0" applyNumberFormat="1" applyFont="1" applyFill="1" applyBorder="1" applyAlignment="1" applyProtection="1">
      <alignment horizontal="right" vertical="center"/>
      <protection locked="0"/>
    </xf>
    <xf numFmtId="49" fontId="8" fillId="19" borderId="46" xfId="0" applyNumberFormat="1" applyFont="1" applyFill="1" applyBorder="1" applyAlignment="1" applyProtection="1">
      <alignment horizontal="left" vertical="center" wrapText="1"/>
      <protection locked="0"/>
    </xf>
    <xf numFmtId="49" fontId="8" fillId="19" borderId="158" xfId="0" applyNumberFormat="1" applyFont="1" applyFill="1" applyBorder="1" applyAlignment="1" applyProtection="1">
      <alignment vertical="center"/>
      <protection locked="0"/>
    </xf>
    <xf numFmtId="49" fontId="7" fillId="19" borderId="159" xfId="0" applyNumberFormat="1" applyFont="1" applyFill="1" applyBorder="1" applyAlignment="1" applyProtection="1">
      <alignment horizontal="left" vertical="center"/>
      <protection locked="0"/>
    </xf>
    <xf numFmtId="49" fontId="7" fillId="19" borderId="159" xfId="0" applyNumberFormat="1" applyFont="1" applyFill="1" applyBorder="1" applyAlignment="1" applyProtection="1">
      <alignment horizontal="right" vertical="center"/>
      <protection locked="0"/>
    </xf>
    <xf numFmtId="49" fontId="7" fillId="19" borderId="160" xfId="0" applyNumberFormat="1" applyFont="1" applyFill="1" applyBorder="1" applyAlignment="1" applyProtection="1">
      <alignment horizontal="left" vertical="center"/>
      <protection locked="0"/>
    </xf>
    <xf numFmtId="199" fontId="7" fillId="5" borderId="161" xfId="0" applyNumberFormat="1" applyFont="1" applyFill="1" applyBorder="1" applyAlignment="1" applyProtection="1">
      <alignment horizontal="right" vertical="center"/>
      <protection locked="0"/>
    </xf>
    <xf numFmtId="199" fontId="7" fillId="5" borderId="162" xfId="0" applyNumberFormat="1" applyFont="1" applyFill="1" applyBorder="1" applyAlignment="1" applyProtection="1">
      <alignment horizontal="right" vertical="center"/>
      <protection locked="0"/>
    </xf>
    <xf numFmtId="199" fontId="7" fillId="5" borderId="163" xfId="0" applyNumberFormat="1" applyFont="1" applyFill="1" applyBorder="1" applyAlignment="1" applyProtection="1">
      <alignment horizontal="right" vertical="center"/>
      <protection locked="0"/>
    </xf>
    <xf numFmtId="199" fontId="7" fillId="5" borderId="164" xfId="0" applyNumberFormat="1" applyFont="1" applyFill="1" applyBorder="1" applyAlignment="1" applyProtection="1">
      <alignment horizontal="right" vertical="center"/>
      <protection locked="0"/>
    </xf>
    <xf numFmtId="199" fontId="8" fillId="5" borderId="165" xfId="0" applyNumberFormat="1" applyFont="1" applyFill="1" applyBorder="1" applyAlignment="1" applyProtection="1">
      <alignment horizontal="right" vertical="center"/>
      <protection locked="0"/>
    </xf>
    <xf numFmtId="199" fontId="8" fillId="5" borderId="166" xfId="0" applyNumberFormat="1" applyFont="1" applyFill="1" applyBorder="1" applyAlignment="1" applyProtection="1">
      <alignment horizontal="right" vertical="center"/>
      <protection locked="0"/>
    </xf>
    <xf numFmtId="199" fontId="8" fillId="5" borderId="167" xfId="0" applyNumberFormat="1" applyFont="1" applyFill="1" applyBorder="1" applyAlignment="1" applyProtection="1">
      <alignment horizontal="right" vertical="center"/>
      <protection locked="0"/>
    </xf>
    <xf numFmtId="49" fontId="7" fillId="19" borderId="52" xfId="0" applyNumberFormat="1" applyFont="1" applyFill="1" applyBorder="1" applyAlignment="1" applyProtection="1">
      <alignment vertical="center"/>
      <protection locked="0"/>
    </xf>
    <xf numFmtId="199" fontId="8" fillId="5" borderId="149" xfId="0" applyNumberFormat="1" applyFont="1" applyFill="1" applyBorder="1" applyAlignment="1" applyProtection="1">
      <alignment horizontal="right" vertical="center"/>
      <protection locked="0"/>
    </xf>
    <xf numFmtId="49" fontId="7" fillId="19" borderId="45" xfId="0" applyNumberFormat="1" applyFont="1" applyFill="1" applyBorder="1" applyAlignment="1" applyProtection="1">
      <alignment vertical="center"/>
      <protection locked="0"/>
    </xf>
    <xf numFmtId="49" fontId="7" fillId="19" borderId="111" xfId="0" applyNumberFormat="1" applyFont="1" applyFill="1" applyBorder="1" applyAlignment="1" applyProtection="1">
      <alignment horizontal="right" vertical="center"/>
      <protection locked="0"/>
    </xf>
    <xf numFmtId="49" fontId="7" fillId="19" borderId="112" xfId="0" applyNumberFormat="1" applyFont="1" applyFill="1" applyBorder="1" applyAlignment="1" applyProtection="1">
      <alignment horizontal="left" vertical="center"/>
      <protection locked="0"/>
    </xf>
    <xf numFmtId="199" fontId="7" fillId="5" borderId="168" xfId="0" applyNumberFormat="1" applyFont="1" applyFill="1" applyBorder="1" applyAlignment="1" applyProtection="1">
      <alignment horizontal="right" vertical="center"/>
      <protection locked="0"/>
    </xf>
    <xf numFmtId="199" fontId="7" fillId="5" borderId="169" xfId="0" applyNumberFormat="1" applyFont="1" applyFill="1" applyBorder="1" applyAlignment="1" applyProtection="1">
      <alignment horizontal="right" vertical="center"/>
      <protection locked="0"/>
    </xf>
    <xf numFmtId="49" fontId="8" fillId="19" borderId="53" xfId="0" applyNumberFormat="1" applyFont="1" applyFill="1" applyBorder="1" applyAlignment="1" applyProtection="1">
      <alignment vertical="center"/>
      <protection locked="0"/>
    </xf>
    <xf numFmtId="199" fontId="7" fillId="5" borderId="170" xfId="0" applyNumberFormat="1" applyFont="1" applyFill="1" applyBorder="1" applyAlignment="1" applyProtection="1">
      <alignment horizontal="right" vertical="center"/>
      <protection locked="0"/>
    </xf>
    <xf numFmtId="199" fontId="7" fillId="5" borderId="171" xfId="0" applyNumberFormat="1" applyFont="1" applyFill="1" applyBorder="1" applyAlignment="1" applyProtection="1">
      <alignment horizontal="right" vertical="center"/>
      <protection locked="0"/>
    </xf>
    <xf numFmtId="199" fontId="7" fillId="5" borderId="172" xfId="0" applyNumberFormat="1" applyFont="1" applyFill="1" applyBorder="1" applyAlignment="1" applyProtection="1">
      <alignment horizontal="right" vertical="center"/>
      <protection locked="0"/>
    </xf>
    <xf numFmtId="49" fontId="7" fillId="19" borderId="38" xfId="0" applyNumberFormat="1" applyFont="1" applyFill="1" applyBorder="1" applyAlignment="1" applyProtection="1">
      <alignment vertical="center"/>
      <protection locked="0"/>
    </xf>
    <xf numFmtId="199" fontId="7" fillId="5" borderId="86" xfId="0" applyNumberFormat="1" applyFont="1" applyFill="1" applyBorder="1" applyAlignment="1" applyProtection="1">
      <alignment horizontal="right" vertical="center"/>
      <protection locked="0"/>
    </xf>
    <xf numFmtId="199" fontId="7" fillId="5" borderId="87" xfId="0" applyNumberFormat="1" applyFont="1" applyFill="1" applyBorder="1" applyAlignment="1" applyProtection="1">
      <alignment horizontal="right" vertical="center"/>
      <protection locked="0"/>
    </xf>
    <xf numFmtId="199" fontId="7" fillId="5" borderId="88" xfId="0" applyNumberFormat="1" applyFont="1" applyFill="1" applyBorder="1" applyAlignment="1" applyProtection="1">
      <alignment horizontal="right" vertical="center"/>
      <protection locked="0"/>
    </xf>
    <xf numFmtId="199" fontId="7" fillId="5" borderId="89" xfId="0" applyNumberFormat="1" applyFont="1" applyFill="1" applyBorder="1" applyAlignment="1" applyProtection="1">
      <alignment horizontal="right" vertical="center"/>
      <protection locked="0"/>
    </xf>
    <xf numFmtId="199" fontId="7" fillId="5" borderId="90" xfId="0" applyNumberFormat="1" applyFont="1" applyFill="1" applyBorder="1" applyAlignment="1" applyProtection="1">
      <alignment horizontal="right" vertical="center"/>
      <protection locked="0"/>
    </xf>
    <xf numFmtId="199" fontId="7" fillId="5" borderId="91" xfId="0" applyNumberFormat="1" applyFont="1" applyFill="1" applyBorder="1" applyAlignment="1" applyProtection="1">
      <alignment horizontal="right" vertical="center"/>
      <protection locked="0"/>
    </xf>
    <xf numFmtId="49" fontId="7" fillId="19" borderId="39" xfId="0" applyNumberFormat="1" applyFont="1" applyFill="1" applyBorder="1" applyAlignment="1" applyProtection="1">
      <alignment horizontal="right" vertical="center"/>
      <protection locked="0"/>
    </xf>
    <xf numFmtId="49" fontId="7" fillId="19" borderId="40" xfId="0" applyNumberFormat="1" applyFont="1" applyFill="1" applyBorder="1" applyAlignment="1" applyProtection="1">
      <alignment horizontal="left" vertical="center"/>
      <protection locked="0"/>
    </xf>
    <xf numFmtId="49" fontId="7" fillId="19" borderId="46" xfId="0" applyNumberFormat="1" applyFont="1" applyFill="1" applyBorder="1" applyAlignment="1" applyProtection="1">
      <alignment horizontal="right" vertical="center"/>
      <protection locked="0"/>
    </xf>
    <xf numFmtId="49" fontId="7" fillId="19" borderId="47" xfId="0" applyNumberFormat="1" applyFont="1" applyFill="1" applyBorder="1" applyAlignment="1" applyProtection="1">
      <alignment horizontal="left" vertical="center"/>
      <protection locked="0"/>
    </xf>
    <xf numFmtId="0" fontId="8" fillId="9" borderId="75" xfId="0" applyFont="1" applyFill="1" applyBorder="1" applyAlignment="1" applyProtection="1">
      <alignment vertical="center"/>
      <protection hidden="1"/>
    </xf>
    <xf numFmtId="49" fontId="8" fillId="19" borderId="173" xfId="0" applyNumberFormat="1" applyFont="1" applyFill="1" applyBorder="1" applyAlignment="1" applyProtection="1">
      <alignment vertical="center"/>
      <protection locked="0"/>
    </xf>
    <xf numFmtId="49" fontId="8" fillId="19" borderId="174" xfId="0" applyNumberFormat="1" applyFont="1" applyFill="1" applyBorder="1" applyAlignment="1" applyProtection="1">
      <alignment vertical="center"/>
      <protection locked="0"/>
    </xf>
    <xf numFmtId="49" fontId="8" fillId="19" borderId="60" xfId="0" applyNumberFormat="1" applyFont="1" applyFill="1" applyBorder="1" applyAlignment="1" applyProtection="1">
      <alignment vertical="center"/>
      <protection locked="0"/>
    </xf>
    <xf numFmtId="199" fontId="8" fillId="5" borderId="70" xfId="0" applyNumberFormat="1" applyFont="1" applyFill="1" applyBorder="1" applyAlignment="1" applyProtection="1">
      <alignment horizontal="right" vertical="center"/>
      <protection locked="0"/>
    </xf>
    <xf numFmtId="199" fontId="8" fillId="5" borderId="175" xfId="0" applyNumberFormat="1" applyFont="1" applyFill="1" applyBorder="1" applyAlignment="1" applyProtection="1">
      <alignment horizontal="right" vertical="center"/>
      <protection locked="0"/>
    </xf>
    <xf numFmtId="49" fontId="7" fillId="19" borderId="13" xfId="0" applyNumberFormat="1" applyFont="1" applyFill="1" applyBorder="1" applyAlignment="1" applyProtection="1">
      <alignment vertical="center"/>
      <protection locked="0"/>
    </xf>
    <xf numFmtId="49" fontId="7" fillId="19" borderId="0" xfId="0" applyNumberFormat="1" applyFont="1" applyFill="1" applyBorder="1" applyAlignment="1" applyProtection="1">
      <alignment horizontal="right" vertical="center"/>
      <protection locked="0"/>
    </xf>
    <xf numFmtId="49" fontId="7" fillId="19" borderId="71" xfId="0" applyNumberFormat="1" applyFont="1" applyFill="1" applyBorder="1" applyAlignment="1" applyProtection="1">
      <alignment horizontal="left" vertical="center"/>
      <protection locked="0"/>
    </xf>
    <xf numFmtId="199" fontId="7" fillId="5" borderId="72" xfId="0" applyNumberFormat="1" applyFont="1" applyFill="1" applyBorder="1" applyAlignment="1" applyProtection="1">
      <alignment horizontal="right" vertical="center"/>
      <protection locked="0"/>
    </xf>
    <xf numFmtId="199" fontId="7" fillId="5" borderId="73" xfId="0" applyNumberFormat="1" applyFont="1" applyFill="1" applyBorder="1" applyAlignment="1" applyProtection="1">
      <alignment horizontal="right" vertical="center"/>
      <protection locked="0"/>
    </xf>
    <xf numFmtId="199" fontId="7" fillId="5" borderId="68" xfId="0" applyNumberFormat="1" applyFont="1" applyFill="1" applyBorder="1" applyAlignment="1" applyProtection="1">
      <alignment horizontal="right" vertical="center"/>
      <protection locked="0"/>
    </xf>
    <xf numFmtId="199" fontId="7" fillId="5" borderId="44" xfId="0" applyNumberFormat="1" applyFont="1" applyFill="1" applyBorder="1" applyAlignment="1" applyProtection="1">
      <alignment horizontal="right" vertical="center"/>
      <protection locked="0"/>
    </xf>
    <xf numFmtId="199" fontId="8" fillId="5" borderId="176" xfId="0" applyNumberFormat="1" applyFont="1" applyFill="1" applyBorder="1" applyAlignment="1" applyProtection="1">
      <alignment horizontal="right" vertical="center"/>
      <protection locked="0"/>
    </xf>
    <xf numFmtId="49" fontId="7" fillId="19" borderId="79" xfId="0" applyNumberFormat="1" applyFont="1" applyFill="1" applyBorder="1" applyAlignment="1" applyProtection="1">
      <alignment vertical="center"/>
      <protection locked="0"/>
    </xf>
    <xf numFmtId="199" fontId="7" fillId="5" borderId="98" xfId="0" applyNumberFormat="1" applyFont="1" applyFill="1" applyBorder="1" applyAlignment="1" applyProtection="1">
      <alignment horizontal="right" vertical="center"/>
      <protection locked="0"/>
    </xf>
    <xf numFmtId="199" fontId="7" fillId="5" borderId="99" xfId="0" applyNumberFormat="1" applyFont="1" applyFill="1" applyBorder="1" applyAlignment="1" applyProtection="1">
      <alignment horizontal="right" vertical="center"/>
      <protection locked="0"/>
    </xf>
    <xf numFmtId="199" fontId="7" fillId="5" borderId="100" xfId="0" applyNumberFormat="1" applyFont="1" applyFill="1" applyBorder="1" applyAlignment="1" applyProtection="1">
      <alignment horizontal="right" vertical="center"/>
      <protection locked="0"/>
    </xf>
    <xf numFmtId="199" fontId="7" fillId="5" borderId="177" xfId="0" applyNumberFormat="1" applyFont="1" applyFill="1" applyBorder="1" applyAlignment="1" applyProtection="1">
      <alignment horizontal="right" vertical="center"/>
      <protection locked="0"/>
    </xf>
    <xf numFmtId="199" fontId="7" fillId="5" borderId="121" xfId="0" applyNumberFormat="1" applyFont="1" applyFill="1" applyBorder="1" applyAlignment="1" applyProtection="1">
      <alignment horizontal="right" vertical="center"/>
      <protection locked="0"/>
    </xf>
    <xf numFmtId="49" fontId="8" fillId="2" borderId="19" xfId="0" applyNumberFormat="1" applyFont="1" applyFill="1" applyBorder="1" applyAlignment="1" applyProtection="1">
      <alignment horizontal="left" vertical="center"/>
      <protection locked="0"/>
    </xf>
    <xf numFmtId="199" fontId="7" fillId="2" borderId="20" xfId="0" applyNumberFormat="1" applyFont="1" applyFill="1" applyBorder="1" applyAlignment="1" applyProtection="1">
      <alignment horizontal="right" vertical="center"/>
      <protection locked="0"/>
    </xf>
    <xf numFmtId="199" fontId="7" fillId="2" borderId="21" xfId="0" applyNumberFormat="1" applyFont="1" applyFill="1" applyBorder="1" applyAlignment="1" applyProtection="1">
      <alignment horizontal="right" vertical="center"/>
      <protection locked="0"/>
    </xf>
    <xf numFmtId="199" fontId="7" fillId="2" borderId="22" xfId="0" applyNumberFormat="1" applyFont="1" applyFill="1" applyBorder="1" applyAlignment="1" applyProtection="1">
      <alignment horizontal="right" vertical="center"/>
      <protection locked="0"/>
    </xf>
    <xf numFmtId="199" fontId="7" fillId="2" borderId="23" xfId="0" applyNumberFormat="1" applyFont="1" applyFill="1" applyBorder="1" applyAlignment="1" applyProtection="1">
      <alignment horizontal="right" vertical="center"/>
      <protection locked="0"/>
    </xf>
    <xf numFmtId="199" fontId="7" fillId="2" borderId="27" xfId="0" applyNumberFormat="1" applyFont="1" applyFill="1" applyBorder="1" applyAlignment="1" applyProtection="1">
      <alignment horizontal="right" vertical="center"/>
      <protection locked="0"/>
    </xf>
    <xf numFmtId="199" fontId="7" fillId="2" borderId="28" xfId="0" applyNumberFormat="1" applyFont="1" applyFill="1" applyBorder="1" applyAlignment="1" applyProtection="1">
      <alignment horizontal="right" vertical="center"/>
      <protection locked="0"/>
    </xf>
    <xf numFmtId="199" fontId="7" fillId="2" borderId="29" xfId="0" applyNumberFormat="1" applyFont="1" applyFill="1" applyBorder="1" applyAlignment="1" applyProtection="1">
      <alignment horizontal="right" vertical="center"/>
      <protection locked="0"/>
    </xf>
    <xf numFmtId="199" fontId="7" fillId="2" borderId="30" xfId="0" applyNumberFormat="1" applyFont="1" applyFill="1" applyBorder="1" applyAlignment="1" applyProtection="1">
      <alignment horizontal="right" vertical="center"/>
      <protection locked="0"/>
    </xf>
    <xf numFmtId="49" fontId="7" fillId="2" borderId="25" xfId="0" applyNumberFormat="1" applyFont="1" applyFill="1" applyBorder="1" applyAlignment="1" applyProtection="1">
      <alignment horizontal="right" vertical="center"/>
      <protection locked="0"/>
    </xf>
    <xf numFmtId="49" fontId="7" fillId="2" borderId="26" xfId="0" applyNumberFormat="1" applyFont="1" applyFill="1" applyBorder="1" applyAlignment="1" applyProtection="1">
      <alignment horizontal="left" vertical="center"/>
      <protection locked="0"/>
    </xf>
    <xf numFmtId="199" fontId="7" fillId="2" borderId="65" xfId="0" applyNumberFormat="1" applyFont="1" applyFill="1" applyBorder="1" applyAlignment="1" applyProtection="1">
      <alignment horizontal="right" vertical="center"/>
      <protection locked="0"/>
    </xf>
    <xf numFmtId="199" fontId="7" fillId="2" borderId="66" xfId="0" applyNumberFormat="1" applyFont="1" applyFill="1" applyBorder="1" applyAlignment="1" applyProtection="1">
      <alignment horizontal="right" vertical="center"/>
      <protection locked="0"/>
    </xf>
    <xf numFmtId="49" fontId="7" fillId="2" borderId="112" xfId="0" applyNumberFormat="1" applyFont="1" applyFill="1" applyBorder="1" applyAlignment="1" applyProtection="1">
      <alignment horizontal="left" vertical="center"/>
      <protection locked="0"/>
    </xf>
    <xf numFmtId="199" fontId="7" fillId="2" borderId="168" xfId="0" applyNumberFormat="1" applyFont="1" applyFill="1" applyBorder="1" applyAlignment="1" applyProtection="1">
      <alignment horizontal="right" vertical="center"/>
      <protection locked="0"/>
    </xf>
    <xf numFmtId="199" fontId="7" fillId="2" borderId="169" xfId="0" applyNumberFormat="1" applyFont="1" applyFill="1" applyBorder="1" applyAlignment="1" applyProtection="1">
      <alignment horizontal="right" vertical="center"/>
      <protection locked="0"/>
    </xf>
    <xf numFmtId="49" fontId="7" fillId="19" borderId="111" xfId="0" applyNumberFormat="1" applyFont="1" applyFill="1" applyBorder="1" applyAlignment="1" applyProtection="1">
      <alignment vertical="center"/>
      <protection locked="0"/>
    </xf>
    <xf numFmtId="0" fontId="8" fillId="9" borderId="0" xfId="0" applyFont="1" applyFill="1" applyBorder="1" applyAlignment="1" applyProtection="1">
      <alignment vertical="center"/>
      <protection locked="0"/>
    </xf>
    <xf numFmtId="0" fontId="7" fillId="19" borderId="178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73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7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top" wrapText="1"/>
      <protection locked="0"/>
    </xf>
    <xf numFmtId="49" fontId="7" fillId="19" borderId="180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64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81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71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82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83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84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85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64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86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87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88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89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90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91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92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72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9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Alignment="1" applyProtection="1">
      <alignment horizontal="left" vertical="center"/>
      <protection hidden="1"/>
    </xf>
    <xf numFmtId="49" fontId="7" fillId="19" borderId="194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19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95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96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20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97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98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21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99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4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6" xfId="0" applyBorder="1" applyAlignment="1">
      <alignment horizontal="left" vertical="center"/>
    </xf>
    <xf numFmtId="49" fontId="8" fillId="19" borderId="19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0" xfId="0" applyFont="1" applyBorder="1" applyAlignment="1">
      <alignment horizontal="center" vertical="center" wrapText="1"/>
    </xf>
    <xf numFmtId="0" fontId="0" fillId="0" borderId="197" xfId="0" applyFont="1" applyBorder="1" applyAlignment="1">
      <alignment horizontal="center" vertical="center" wrapText="1"/>
    </xf>
    <xf numFmtId="49" fontId="7" fillId="19" borderId="19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2" xfId="0" applyBorder="1" applyAlignment="1">
      <alignment horizontal="center" vertical="center" wrapText="1"/>
    </xf>
    <xf numFmtId="0" fontId="0" fillId="0" borderId="193" xfId="0" applyBorder="1" applyAlignment="1">
      <alignment horizontal="center" vertical="center" wrapText="1"/>
    </xf>
    <xf numFmtId="49" fontId="7" fillId="19" borderId="20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00" xfId="0" applyFont="1" applyBorder="1" applyAlignment="1">
      <alignment horizontal="center" vertical="center" wrapText="1"/>
    </xf>
    <xf numFmtId="0" fontId="15" fillId="0" borderId="201" xfId="0" applyFont="1" applyBorder="1" applyAlignment="1">
      <alignment horizontal="center" vertical="center" wrapText="1"/>
    </xf>
    <xf numFmtId="49" fontId="10" fillId="19" borderId="202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19" borderId="20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19" borderId="20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5" xfId="0" applyFont="1" applyBorder="1" applyAlignment="1">
      <alignment horizontal="center" vertical="center" wrapText="1"/>
    </xf>
    <xf numFmtId="0" fontId="0" fillId="0" borderId="206" xfId="0" applyFont="1" applyBorder="1" applyAlignment="1">
      <alignment horizontal="center" vertical="center" wrapText="1"/>
    </xf>
    <xf numFmtId="49" fontId="8" fillId="19" borderId="19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1" xfId="0" applyFont="1" applyBorder="1" applyAlignment="1">
      <alignment horizontal="center" vertical="center" wrapText="1"/>
    </xf>
    <xf numFmtId="0" fontId="0" fillId="0" borderId="199" xfId="0" applyFont="1" applyBorder="1" applyAlignment="1">
      <alignment horizontal="center" vertical="center" wrapText="1"/>
    </xf>
    <xf numFmtId="49" fontId="8" fillId="19" borderId="20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8" xfId="0" applyBorder="1" applyAlignment="1">
      <alignment horizontal="center" vertical="center" wrapText="1"/>
    </xf>
    <xf numFmtId="0" fontId="0" fillId="0" borderId="209" xfId="0" applyBorder="1" applyAlignment="1">
      <alignment horizontal="center" vertical="center" wrapText="1"/>
    </xf>
    <xf numFmtId="49" fontId="8" fillId="19" borderId="9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1" xfId="0" applyBorder="1" applyAlignment="1">
      <alignment horizontal="center" vertical="center" wrapText="1"/>
    </xf>
    <xf numFmtId="0" fontId="0" fillId="0" borderId="199" xfId="0" applyBorder="1" applyAlignment="1">
      <alignment horizontal="center" vertical="center" wrapText="1"/>
    </xf>
    <xf numFmtId="49" fontId="8" fillId="2" borderId="210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2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99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47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21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20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97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21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13" xfId="0" applyFont="1" applyBorder="1" applyAlignment="1">
      <alignment horizontal="center" vertical="center" wrapText="1"/>
    </xf>
    <xf numFmtId="0" fontId="15" fillId="0" borderId="214" xfId="0" applyFont="1" applyBorder="1" applyAlignment="1">
      <alignment horizontal="center" vertical="center" wrapText="1"/>
    </xf>
    <xf numFmtId="49" fontId="7" fillId="19" borderId="2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Border="1" applyAlignment="1">
      <alignment horizontal="center" vertical="center" wrapText="1"/>
    </xf>
    <xf numFmtId="0" fontId="15" fillId="0" borderId="216" xfId="0" applyFont="1" applyBorder="1" applyAlignment="1">
      <alignment horizontal="center" vertical="center" wrapText="1"/>
    </xf>
    <xf numFmtId="49" fontId="8" fillId="2" borderId="217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08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09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21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19" xfId="0" applyFont="1" applyBorder="1" applyAlignment="1">
      <alignment horizontal="center" vertical="center" wrapText="1"/>
    </xf>
    <xf numFmtId="0" fontId="15" fillId="0" borderId="220" xfId="0" applyFont="1" applyBorder="1" applyAlignment="1">
      <alignment horizontal="center" vertical="center" wrapText="1"/>
    </xf>
    <xf numFmtId="49" fontId="8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7" fillId="19" borderId="72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93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86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221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91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2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0" xfId="0" applyBorder="1" applyAlignment="1">
      <alignment horizontal="center" vertical="center" wrapText="1"/>
    </xf>
    <xf numFmtId="0" fontId="0" fillId="0" borderId="201" xfId="0" applyBorder="1" applyAlignment="1">
      <alignment horizontal="center" vertical="center" wrapText="1"/>
    </xf>
    <xf numFmtId="49" fontId="7" fillId="19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49" fontId="7" fillId="19" borderId="2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4" xfId="0" applyBorder="1" applyAlignment="1">
      <alignment horizontal="center" vertical="center" wrapText="1"/>
    </xf>
    <xf numFmtId="0" fontId="0" fillId="0" borderId="225" xfId="0" applyBorder="1" applyAlignment="1">
      <alignment horizontal="center" vertical="center" wrapText="1"/>
    </xf>
    <xf numFmtId="49" fontId="8" fillId="19" borderId="226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201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63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220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2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28" xfId="0" applyFont="1" applyBorder="1" applyAlignment="1">
      <alignment horizontal="center" vertical="center" wrapText="1"/>
    </xf>
    <xf numFmtId="0" fontId="15" fillId="0" borderId="229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7</xdr:col>
      <xdr:colOff>9525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19150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0</xdr:rowOff>
    </xdr:from>
    <xdr:to>
      <xdr:col>7</xdr:col>
      <xdr:colOff>0</xdr:colOff>
      <xdr:row>7</xdr:row>
      <xdr:rowOff>0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828800"/>
          <a:ext cx="80962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G1.1.1</a:t>
          </a:r>
        </a:p>
      </xdr:txBody>
    </xdr:sp>
    <xdr:clientData/>
  </xdr:twoCellAnchor>
  <xdr:twoCellAnchor>
    <xdr:from>
      <xdr:col>6</xdr:col>
      <xdr:colOff>9525</xdr:colOff>
      <xdr:row>7</xdr:row>
      <xdr:rowOff>0</xdr:rowOff>
    </xdr:from>
    <xdr:to>
      <xdr:col>7</xdr:col>
      <xdr:colOff>0</xdr:colOff>
      <xdr:row>7</xdr:row>
      <xdr:rowOff>0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1828800"/>
          <a:ext cx="80962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G1.1.2</a:t>
          </a:r>
        </a:p>
      </xdr:txBody>
    </xdr:sp>
    <xdr:clientData/>
  </xdr:twoCellAnchor>
  <xdr:twoCellAnchor>
    <xdr:from>
      <xdr:col>6</xdr:col>
      <xdr:colOff>9525</xdr:colOff>
      <xdr:row>7</xdr:row>
      <xdr:rowOff>19050</xdr:rowOff>
    </xdr:from>
    <xdr:to>
      <xdr:col>7</xdr:col>
      <xdr:colOff>0</xdr:colOff>
      <xdr:row>7</xdr:row>
      <xdr:rowOff>209550</xdr:rowOff>
    </xdr:to>
    <xdr:sp macro="[0]!List1.TL_2">
      <xdr:nvSpPr>
        <xdr:cNvPr id="4" name="TL_4"/>
        <xdr:cNvSpPr txBox="1">
          <a:spLocks noChangeArrowheads="1"/>
        </xdr:cNvSpPr>
      </xdr:nvSpPr>
      <xdr:spPr>
        <a:xfrm>
          <a:off x="6943725" y="1847850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G1.2.1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200025</xdr:rowOff>
    </xdr:to>
    <xdr:sp macro="[0]!List1.TL_3">
      <xdr:nvSpPr>
        <xdr:cNvPr id="5" name="TL_5"/>
        <xdr:cNvSpPr txBox="1">
          <a:spLocks noChangeArrowheads="1"/>
        </xdr:cNvSpPr>
      </xdr:nvSpPr>
      <xdr:spPr>
        <a:xfrm>
          <a:off x="6943725" y="21431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G1.2.2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200025</xdr:rowOff>
    </xdr:to>
    <xdr:sp macro="[0]!List1.TL_4">
      <xdr:nvSpPr>
        <xdr:cNvPr id="6" name="TL_6"/>
        <xdr:cNvSpPr txBox="1">
          <a:spLocks noChangeArrowheads="1"/>
        </xdr:cNvSpPr>
      </xdr:nvSpPr>
      <xdr:spPr>
        <a:xfrm>
          <a:off x="6943725" y="24479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G1.3</a:t>
          </a:r>
        </a:p>
      </xdr:txBody>
    </xdr:sp>
    <xdr:clientData/>
  </xdr:twoCellAnchor>
  <xdr:twoCellAnchor>
    <xdr:from>
      <xdr:col>6</xdr:col>
      <xdr:colOff>9525</xdr:colOff>
      <xdr:row>12</xdr:row>
      <xdr:rowOff>0</xdr:rowOff>
    </xdr:from>
    <xdr:to>
      <xdr:col>7</xdr:col>
      <xdr:colOff>0</xdr:colOff>
      <xdr:row>12</xdr:row>
      <xdr:rowOff>0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2667000"/>
          <a:ext cx="80962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G1.4</a:t>
          </a:r>
        </a:p>
      </xdr:txBody>
    </xdr:sp>
    <xdr:clientData/>
  </xdr:twoCellAnchor>
  <xdr:twoCellAnchor>
    <xdr:from>
      <xdr:col>6</xdr:col>
      <xdr:colOff>9525</xdr:colOff>
      <xdr:row>13</xdr:row>
      <xdr:rowOff>19050</xdr:rowOff>
    </xdr:from>
    <xdr:to>
      <xdr:col>7</xdr:col>
      <xdr:colOff>0</xdr:colOff>
      <xdr:row>13</xdr:row>
      <xdr:rowOff>209550</xdr:rowOff>
    </xdr:to>
    <xdr:sp macro="[0]!List1.TL_5">
      <xdr:nvSpPr>
        <xdr:cNvPr id="8" name="TL_8"/>
        <xdr:cNvSpPr txBox="1">
          <a:spLocks noChangeArrowheads="1"/>
        </xdr:cNvSpPr>
      </xdr:nvSpPr>
      <xdr:spPr>
        <a:xfrm>
          <a:off x="6943725" y="3067050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G2.1</a:t>
          </a:r>
        </a:p>
      </xdr:txBody>
    </xdr:sp>
    <xdr:clientData/>
  </xdr:twoCellAnchor>
  <xdr:twoCellAnchor>
    <xdr:from>
      <xdr:col>6</xdr:col>
      <xdr:colOff>9525</xdr:colOff>
      <xdr:row>15</xdr:row>
      <xdr:rowOff>19050</xdr:rowOff>
    </xdr:from>
    <xdr:to>
      <xdr:col>7</xdr:col>
      <xdr:colOff>0</xdr:colOff>
      <xdr:row>15</xdr:row>
      <xdr:rowOff>209550</xdr:rowOff>
    </xdr:to>
    <xdr:sp macro="[0]!List1.TL_6">
      <xdr:nvSpPr>
        <xdr:cNvPr id="9" name="TL_9"/>
        <xdr:cNvSpPr txBox="1">
          <a:spLocks noChangeArrowheads="1"/>
        </xdr:cNvSpPr>
      </xdr:nvSpPr>
      <xdr:spPr>
        <a:xfrm>
          <a:off x="6943725" y="3371850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G2.2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200025</xdr:rowOff>
    </xdr:to>
    <xdr:sp macro="[0]!List1.TL_7">
      <xdr:nvSpPr>
        <xdr:cNvPr id="10" name="TL_10"/>
        <xdr:cNvSpPr txBox="1">
          <a:spLocks noChangeArrowheads="1"/>
        </xdr:cNvSpPr>
      </xdr:nvSpPr>
      <xdr:spPr>
        <a:xfrm>
          <a:off x="6943725" y="36671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G2.3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19"/>
  <sheetViews>
    <sheetView showGridLines="0" showZeros="0" tabSelected="1" showOutlineSymbols="0" zoomScale="90" zoomScaleNormal="90" zoomScalePageLayoutView="0" workbookViewId="0" topLeftCell="B2">
      <pane ySplit="3" topLeftCell="BM5" activePane="bottomLeft" state="frozen"/>
      <selection pane="topLeft" activeCell="B2" sqref="B2"/>
      <selection pane="bottomLeft" activeCell="B2" sqref="B2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9</v>
      </c>
      <c r="D3" s="5"/>
      <c r="E3" s="5"/>
      <c r="F3" s="5"/>
      <c r="G3" s="5"/>
    </row>
    <row r="4" spans="2:7" s="4" customFormat="1" ht="36" customHeight="1">
      <c r="B4" s="3"/>
      <c r="C4" s="7" t="s">
        <v>8</v>
      </c>
      <c r="D4" s="7"/>
      <c r="E4" s="7"/>
      <c r="F4" s="7"/>
      <c r="G4" s="7"/>
    </row>
    <row r="5" spans="4:8" s="4" customFormat="1" ht="18" customHeight="1">
      <c r="D5" s="4" t="s">
        <v>7</v>
      </c>
      <c r="G5" s="3"/>
      <c r="H5" s="3"/>
    </row>
    <row r="6" spans="3:9" s="4" customFormat="1" ht="18" customHeight="1">
      <c r="C6" s="8" t="s">
        <v>0</v>
      </c>
      <c r="D6" s="9"/>
      <c r="E6" s="9" t="s">
        <v>233</v>
      </c>
      <c r="G6" s="6"/>
      <c r="H6" s="3"/>
      <c r="I6" s="3"/>
    </row>
    <row r="7" spans="3:9" s="4" customFormat="1" ht="30" customHeight="1">
      <c r="C7" s="10"/>
      <c r="D7" s="14" t="s">
        <v>10</v>
      </c>
      <c r="E7" s="12"/>
      <c r="G7" s="3"/>
      <c r="H7" s="3"/>
      <c r="I7" s="3"/>
    </row>
    <row r="8" spans="3:9" s="4" customFormat="1" ht="18" customHeight="1">
      <c r="C8" s="8" t="s">
        <v>1</v>
      </c>
      <c r="D8" s="9"/>
      <c r="E8" s="11" t="s">
        <v>11</v>
      </c>
      <c r="G8" s="6"/>
      <c r="H8" s="3"/>
      <c r="I8" s="3"/>
    </row>
    <row r="9" spans="3:7" s="4" customFormat="1" ht="6" customHeight="1">
      <c r="C9" s="10"/>
      <c r="D9" s="14"/>
      <c r="E9" s="12"/>
      <c r="G9" s="3"/>
    </row>
    <row r="10" spans="3:7" s="4" customFormat="1" ht="18" customHeight="1">
      <c r="C10" s="8" t="s">
        <v>2</v>
      </c>
      <c r="D10" s="9"/>
      <c r="E10" s="11" t="s">
        <v>403</v>
      </c>
      <c r="G10" s="6"/>
    </row>
    <row r="11" spans="3:7" s="4" customFormat="1" ht="6" customHeight="1">
      <c r="C11" s="10"/>
      <c r="D11" s="14"/>
      <c r="E11" s="12"/>
      <c r="G11" s="3"/>
    </row>
    <row r="12" spans="3:7" s="4" customFormat="1" ht="18" customHeight="1">
      <c r="C12" s="8" t="s">
        <v>3</v>
      </c>
      <c r="D12" s="9"/>
      <c r="E12" s="11" t="s">
        <v>12</v>
      </c>
      <c r="G12" s="6"/>
    </row>
    <row r="13" spans="3:7" s="4" customFormat="1" ht="30" customHeight="1">
      <c r="C13" s="10"/>
      <c r="D13" s="14" t="s">
        <v>13</v>
      </c>
      <c r="E13" s="12"/>
      <c r="G13" s="3"/>
    </row>
    <row r="14" spans="3:7" s="4" customFormat="1" ht="18" customHeight="1">
      <c r="C14" s="8" t="s">
        <v>4</v>
      </c>
      <c r="D14" s="9"/>
      <c r="E14" s="11" t="s">
        <v>14</v>
      </c>
      <c r="G14" s="6"/>
    </row>
    <row r="15" spans="3:7" s="4" customFormat="1" ht="6" customHeight="1">
      <c r="C15" s="10"/>
      <c r="D15" s="14"/>
      <c r="E15" s="12"/>
      <c r="G15" s="3"/>
    </row>
    <row r="16" spans="3:8" s="4" customFormat="1" ht="18" customHeight="1">
      <c r="C16" s="8" t="s">
        <v>5</v>
      </c>
      <c r="D16" s="9"/>
      <c r="E16" s="11" t="s">
        <v>15</v>
      </c>
      <c r="G16" s="6"/>
      <c r="H16" s="3"/>
    </row>
    <row r="17" spans="3:8" s="4" customFormat="1" ht="6" customHeight="1">
      <c r="C17" s="10"/>
      <c r="D17" s="14"/>
      <c r="E17" s="12"/>
      <c r="G17" s="3"/>
      <c r="H17" s="3"/>
    </row>
    <row r="18" spans="3:8" s="4" customFormat="1" ht="18" customHeight="1">
      <c r="C18" s="8" t="s">
        <v>6</v>
      </c>
      <c r="D18" s="9"/>
      <c r="E18" s="11" t="s">
        <v>16</v>
      </c>
      <c r="G18" s="6"/>
      <c r="H18" s="3"/>
    </row>
    <row r="19" ht="30" customHeight="1">
      <c r="G19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X176"/>
  <sheetViews>
    <sheetView zoomScale="90" zoomScaleNormal="90" zoomScalePageLayoutView="0" workbookViewId="0" topLeftCell="C2">
      <selection activeCell="C2" sqref="C2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625" style="25" customWidth="1"/>
    <col min="4" max="4" width="1.12109375" style="25" hidden="1" customWidth="1"/>
    <col min="5" max="6" width="1.75390625" style="25" hidden="1" customWidth="1"/>
    <col min="7" max="7" width="15.75390625" style="25" hidden="1" customWidth="1"/>
    <col min="8" max="8" width="30.75390625" style="25" hidden="1" customWidth="1"/>
    <col min="9" max="9" width="1.12109375" style="25" hidden="1" customWidth="1"/>
    <col min="10" max="13" width="11.00390625" style="25" hidden="1" customWidth="1"/>
    <col min="14" max="14" width="1.75390625" style="25" hidden="1" customWidth="1"/>
    <col min="15" max="15" width="1.75390625" style="25" customWidth="1"/>
    <col min="16" max="16" width="2.125" style="25" customWidth="1"/>
    <col min="17" max="17" width="1.75390625" style="25" customWidth="1"/>
    <col min="18" max="18" width="5.125" style="25" customWidth="1"/>
    <col min="19" max="19" width="49.75390625" style="25" bestFit="1" customWidth="1"/>
    <col min="20" max="20" width="1.75390625" style="25" customWidth="1"/>
    <col min="21" max="21" width="14.375" style="25" bestFit="1" customWidth="1"/>
    <col min="22" max="22" width="9.625" style="25" bestFit="1" customWidth="1"/>
    <col min="23" max="24" width="11.25390625" style="25" bestFit="1" customWidth="1"/>
    <col min="25" max="37" width="1.75390625" style="25" customWidth="1"/>
    <col min="38" max="16384" width="9.125" style="25" customWidth="1"/>
  </cols>
  <sheetData>
    <row r="1" spans="1:14" s="20" customFormat="1" ht="13.5" hidden="1">
      <c r="A1" s="15" t="s">
        <v>287</v>
      </c>
      <c r="B1" s="15">
        <v>0</v>
      </c>
      <c r="C1" s="16" t="s">
        <v>288</v>
      </c>
      <c r="D1" s="17" t="s">
        <v>285</v>
      </c>
      <c r="E1" s="17" t="s">
        <v>288</v>
      </c>
      <c r="F1" s="18">
        <v>1</v>
      </c>
      <c r="G1" s="19">
        <v>2</v>
      </c>
      <c r="H1" s="19">
        <v>1</v>
      </c>
      <c r="I1" s="19"/>
      <c r="M1" s="21"/>
      <c r="N1" s="22" t="s">
        <v>234</v>
      </c>
    </row>
    <row r="2" spans="1:3" ht="12.75">
      <c r="A2" s="20" t="s">
        <v>235</v>
      </c>
      <c r="B2" s="23"/>
      <c r="C2" s="24"/>
    </row>
    <row r="3" spans="1:24" s="27" customFormat="1" ht="15.75">
      <c r="A3" s="20" t="s">
        <v>235</v>
      </c>
      <c r="B3" s="26" t="s">
        <v>245</v>
      </c>
      <c r="D3" s="28" t="s">
        <v>289</v>
      </c>
      <c r="E3" s="28"/>
      <c r="F3" s="28"/>
      <c r="G3" s="28"/>
      <c r="H3" s="29" t="s">
        <v>107</v>
      </c>
      <c r="I3" s="30"/>
      <c r="J3" s="28"/>
      <c r="K3" s="28"/>
      <c r="L3" s="28"/>
      <c r="M3" s="28"/>
      <c r="O3" s="28" t="s">
        <v>289</v>
      </c>
      <c r="P3" s="28"/>
      <c r="Q3" s="28"/>
      <c r="R3" s="28"/>
      <c r="S3" s="29" t="s">
        <v>107</v>
      </c>
      <c r="T3" s="30"/>
      <c r="U3" s="28"/>
      <c r="V3" s="28"/>
      <c r="W3" s="28"/>
      <c r="X3" s="28"/>
    </row>
    <row r="4" spans="1:24" s="27" customFormat="1" ht="15.75" hidden="1">
      <c r="A4" s="20" t="s">
        <v>235</v>
      </c>
      <c r="B4" s="31">
        <v>384</v>
      </c>
      <c r="D4" s="32" t="s">
        <v>289</v>
      </c>
      <c r="E4" s="28"/>
      <c r="F4" s="28"/>
      <c r="G4" s="28"/>
      <c r="H4" s="32" t="s">
        <v>107</v>
      </c>
      <c r="I4" s="30"/>
      <c r="J4" s="28"/>
      <c r="K4" s="28"/>
      <c r="L4" s="28"/>
      <c r="M4" s="28"/>
      <c r="O4" s="32" t="s">
        <v>289</v>
      </c>
      <c r="P4" s="28"/>
      <c r="Q4" s="28"/>
      <c r="R4" s="28"/>
      <c r="S4" s="32" t="s">
        <v>107</v>
      </c>
      <c r="T4" s="30"/>
      <c r="U4" s="28"/>
      <c r="V4" s="28"/>
      <c r="W4" s="28"/>
      <c r="X4" s="28"/>
    </row>
    <row r="5" spans="1:24" s="27" customFormat="1" ht="15.75">
      <c r="A5" s="20" t="s">
        <v>250</v>
      </c>
      <c r="B5" s="33">
        <v>0</v>
      </c>
      <c r="D5" s="34" t="s">
        <v>108</v>
      </c>
      <c r="E5" s="35"/>
      <c r="F5" s="35"/>
      <c r="G5" s="35"/>
      <c r="H5" s="32"/>
      <c r="I5" s="30"/>
      <c r="J5" s="28"/>
      <c r="K5" s="28"/>
      <c r="L5" s="28"/>
      <c r="M5" s="28"/>
      <c r="O5" s="34" t="s">
        <v>108</v>
      </c>
      <c r="P5" s="35"/>
      <c r="Q5" s="35"/>
      <c r="R5" s="35"/>
      <c r="S5" s="32"/>
      <c r="T5" s="30"/>
      <c r="U5" s="28"/>
      <c r="V5" s="28"/>
      <c r="W5" s="28"/>
      <c r="X5" s="28"/>
    </row>
    <row r="6" spans="1:24" s="27" customFormat="1" ht="15.75">
      <c r="A6" s="20" t="s">
        <v>284</v>
      </c>
      <c r="B6" s="36" t="s">
        <v>236</v>
      </c>
      <c r="D6" s="37"/>
      <c r="E6" s="37"/>
      <c r="F6" s="37"/>
      <c r="G6" s="37"/>
      <c r="H6" s="32"/>
      <c r="I6" s="30"/>
      <c r="J6" s="28"/>
      <c r="K6" s="28"/>
      <c r="L6" s="28"/>
      <c r="M6" s="28"/>
      <c r="O6" s="37"/>
      <c r="P6" s="37"/>
      <c r="Q6" s="37"/>
      <c r="R6" s="37"/>
      <c r="S6" s="32"/>
      <c r="T6" s="30"/>
      <c r="U6" s="28"/>
      <c r="V6" s="28"/>
      <c r="W6" s="28"/>
      <c r="X6" s="28"/>
    </row>
    <row r="7" spans="1:24" s="27" customFormat="1" ht="15.75">
      <c r="A7" s="20" t="s">
        <v>284</v>
      </c>
      <c r="B7" s="36" t="s">
        <v>237</v>
      </c>
      <c r="D7" s="38"/>
      <c r="E7" s="38"/>
      <c r="F7" s="38"/>
      <c r="G7" s="38"/>
      <c r="H7" s="32"/>
      <c r="I7" s="30"/>
      <c r="J7" s="28"/>
      <c r="K7" s="28"/>
      <c r="L7" s="28"/>
      <c r="M7" s="28"/>
      <c r="O7" s="38"/>
      <c r="P7" s="38"/>
      <c r="Q7" s="38"/>
      <c r="R7" s="38"/>
      <c r="S7" s="32"/>
      <c r="T7" s="30"/>
      <c r="U7" s="28"/>
      <c r="V7" s="28"/>
      <c r="W7" s="28"/>
      <c r="X7" s="28"/>
    </row>
    <row r="8" spans="1:24" s="39" customFormat="1" ht="16.5" thickBot="1">
      <c r="A8" s="20" t="s">
        <v>235</v>
      </c>
      <c r="B8" s="20"/>
      <c r="D8" s="40" t="s">
        <v>382</v>
      </c>
      <c r="E8" s="41"/>
      <c r="F8" s="41"/>
      <c r="G8" s="41"/>
      <c r="H8" s="41"/>
      <c r="I8" s="42"/>
      <c r="J8" s="42"/>
      <c r="K8" s="42"/>
      <c r="L8" s="42"/>
      <c r="M8" s="43" t="s">
        <v>17</v>
      </c>
      <c r="N8" s="20" t="s">
        <v>231</v>
      </c>
      <c r="O8" s="40" t="s">
        <v>389</v>
      </c>
      <c r="P8" s="41"/>
      <c r="Q8" s="41"/>
      <c r="R8" s="41"/>
      <c r="S8" s="41"/>
      <c r="T8" s="42"/>
      <c r="U8" s="42"/>
      <c r="V8" s="42"/>
      <c r="W8" s="42"/>
      <c r="X8" s="43" t="s">
        <v>17</v>
      </c>
    </row>
    <row r="9" spans="1:24" ht="7.5" customHeight="1">
      <c r="A9" s="20" t="s">
        <v>235</v>
      </c>
      <c r="C9" s="44"/>
      <c r="D9" s="314" t="s">
        <v>18</v>
      </c>
      <c r="E9" s="315"/>
      <c r="F9" s="315"/>
      <c r="G9" s="315"/>
      <c r="H9" s="315"/>
      <c r="I9" s="316"/>
      <c r="J9" s="323" t="s">
        <v>19</v>
      </c>
      <c r="K9" s="324"/>
      <c r="L9" s="324"/>
      <c r="M9" s="325"/>
      <c r="N9" s="45"/>
      <c r="O9" s="314" t="s">
        <v>18</v>
      </c>
      <c r="P9" s="315"/>
      <c r="Q9" s="315"/>
      <c r="R9" s="315"/>
      <c r="S9" s="315"/>
      <c r="T9" s="316"/>
      <c r="U9" s="323" t="s">
        <v>19</v>
      </c>
      <c r="V9" s="324"/>
      <c r="W9" s="324"/>
      <c r="X9" s="325"/>
    </row>
    <row r="10" spans="1:24" ht="7.5" customHeight="1" thickBot="1">
      <c r="A10" s="20" t="s">
        <v>235</v>
      </c>
      <c r="C10" s="44"/>
      <c r="D10" s="317"/>
      <c r="E10" s="318"/>
      <c r="F10" s="318"/>
      <c r="G10" s="318"/>
      <c r="H10" s="318"/>
      <c r="I10" s="319"/>
      <c r="J10" s="326"/>
      <c r="K10" s="327"/>
      <c r="L10" s="327"/>
      <c r="M10" s="328"/>
      <c r="N10" s="45"/>
      <c r="O10" s="317"/>
      <c r="P10" s="318"/>
      <c r="Q10" s="318"/>
      <c r="R10" s="318"/>
      <c r="S10" s="318"/>
      <c r="T10" s="319"/>
      <c r="U10" s="326"/>
      <c r="V10" s="327"/>
      <c r="W10" s="327"/>
      <c r="X10" s="328"/>
    </row>
    <row r="11" spans="1:24" ht="7.5" customHeight="1">
      <c r="A11" s="20" t="s">
        <v>235</v>
      </c>
      <c r="C11" s="44"/>
      <c r="D11" s="317"/>
      <c r="E11" s="318"/>
      <c r="F11" s="318"/>
      <c r="G11" s="318"/>
      <c r="H11" s="318"/>
      <c r="I11" s="319"/>
      <c r="J11" s="323" t="s">
        <v>78</v>
      </c>
      <c r="K11" s="324"/>
      <c r="L11" s="325"/>
      <c r="M11" s="310" t="s">
        <v>388</v>
      </c>
      <c r="N11" s="45"/>
      <c r="O11" s="317"/>
      <c r="P11" s="318"/>
      <c r="Q11" s="318"/>
      <c r="R11" s="318"/>
      <c r="S11" s="318"/>
      <c r="T11" s="319"/>
      <c r="U11" s="323" t="s">
        <v>78</v>
      </c>
      <c r="V11" s="324"/>
      <c r="W11" s="325"/>
      <c r="X11" s="310" t="s">
        <v>388</v>
      </c>
    </row>
    <row r="12" spans="1:24" ht="7.5" customHeight="1">
      <c r="A12" s="20" t="s">
        <v>235</v>
      </c>
      <c r="C12" s="44"/>
      <c r="D12" s="317"/>
      <c r="E12" s="318"/>
      <c r="F12" s="318"/>
      <c r="G12" s="318"/>
      <c r="H12" s="318"/>
      <c r="I12" s="319"/>
      <c r="J12" s="329"/>
      <c r="K12" s="330"/>
      <c r="L12" s="331"/>
      <c r="M12" s="311"/>
      <c r="N12" s="45"/>
      <c r="O12" s="317"/>
      <c r="P12" s="318"/>
      <c r="Q12" s="318"/>
      <c r="R12" s="318"/>
      <c r="S12" s="318"/>
      <c r="T12" s="319"/>
      <c r="U12" s="329"/>
      <c r="V12" s="330"/>
      <c r="W12" s="331"/>
      <c r="X12" s="311"/>
    </row>
    <row r="13" spans="1:24" ht="15" customHeight="1" thickBot="1">
      <c r="A13" s="20" t="s">
        <v>235</v>
      </c>
      <c r="C13" s="44"/>
      <c r="D13" s="320"/>
      <c r="E13" s="321"/>
      <c r="F13" s="321"/>
      <c r="G13" s="321"/>
      <c r="H13" s="321"/>
      <c r="I13" s="322"/>
      <c r="J13" s="46" t="s">
        <v>109</v>
      </c>
      <c r="K13" s="47" t="s">
        <v>110</v>
      </c>
      <c r="L13" s="48" t="s">
        <v>111</v>
      </c>
      <c r="M13" s="312"/>
      <c r="N13" s="45"/>
      <c r="O13" s="320"/>
      <c r="P13" s="321"/>
      <c r="Q13" s="321"/>
      <c r="R13" s="321"/>
      <c r="S13" s="321"/>
      <c r="T13" s="322"/>
      <c r="U13" s="46" t="s">
        <v>109</v>
      </c>
      <c r="V13" s="47" t="s">
        <v>110</v>
      </c>
      <c r="W13" s="48" t="s">
        <v>111</v>
      </c>
      <c r="X13" s="312"/>
    </row>
    <row r="14" spans="1:24" ht="29.25" customHeight="1" thickBot="1" thickTop="1">
      <c r="A14" s="49" t="s">
        <v>235</v>
      </c>
      <c r="B14" s="21" t="s">
        <v>250</v>
      </c>
      <c r="C14" s="50"/>
      <c r="D14" s="51"/>
      <c r="E14" s="52" t="s">
        <v>20</v>
      </c>
      <c r="F14" s="53"/>
      <c r="G14" s="53"/>
      <c r="H14" s="54"/>
      <c r="I14" s="55"/>
      <c r="J14" s="56">
        <v>169819834.31187</v>
      </c>
      <c r="K14" s="57">
        <v>914924.0221299999</v>
      </c>
      <c r="L14" s="58">
        <v>168904910.28974</v>
      </c>
      <c r="M14" s="59">
        <v>149159878.9429</v>
      </c>
      <c r="N14" s="45"/>
      <c r="O14" s="51"/>
      <c r="P14" s="52" t="s">
        <v>20</v>
      </c>
      <c r="Q14" s="53"/>
      <c r="R14" s="53"/>
      <c r="S14" s="54"/>
      <c r="T14" s="292"/>
      <c r="U14" s="293">
        <v>209928501.15686</v>
      </c>
      <c r="V14" s="294">
        <v>964418.64204</v>
      </c>
      <c r="W14" s="295">
        <v>208964082.51482</v>
      </c>
      <c r="X14" s="296">
        <v>168904910.28974</v>
      </c>
    </row>
    <row r="15" spans="1:24" ht="21.75" customHeight="1">
      <c r="A15" s="49" t="s">
        <v>235</v>
      </c>
      <c r="B15" s="21" t="s">
        <v>250</v>
      </c>
      <c r="C15" s="50"/>
      <c r="D15" s="60"/>
      <c r="E15" s="61" t="s">
        <v>21</v>
      </c>
      <c r="F15" s="61"/>
      <c r="G15" s="61"/>
      <c r="H15" s="62"/>
      <c r="I15" s="63"/>
      <c r="J15" s="64">
        <v>22157354.01659</v>
      </c>
      <c r="K15" s="65">
        <v>914591.20357</v>
      </c>
      <c r="L15" s="66">
        <v>21242762.813020002</v>
      </c>
      <c r="M15" s="67">
        <v>12005380.02973</v>
      </c>
      <c r="N15" s="45"/>
      <c r="O15" s="60"/>
      <c r="P15" s="61" t="s">
        <v>21</v>
      </c>
      <c r="Q15" s="61"/>
      <c r="R15" s="61"/>
      <c r="S15" s="62"/>
      <c r="T15" s="63"/>
      <c r="U15" s="297">
        <v>53975304.73242</v>
      </c>
      <c r="V15" s="298">
        <v>958393.51828</v>
      </c>
      <c r="W15" s="299">
        <v>53016911.21414</v>
      </c>
      <c r="X15" s="300">
        <v>21242762.813020002</v>
      </c>
    </row>
    <row r="16" spans="1:24" ht="12.75">
      <c r="A16" s="49" t="s">
        <v>235</v>
      </c>
      <c r="B16" s="21" t="s">
        <v>250</v>
      </c>
      <c r="C16" s="50"/>
      <c r="D16" s="68"/>
      <c r="E16" s="69" t="s">
        <v>338</v>
      </c>
      <c r="F16" s="69" t="s">
        <v>301</v>
      </c>
      <c r="G16" s="69"/>
      <c r="H16" s="70"/>
      <c r="I16" s="71"/>
      <c r="J16" s="72">
        <v>97147.1855</v>
      </c>
      <c r="K16" s="73">
        <v>69501.44765999999</v>
      </c>
      <c r="L16" s="74">
        <v>27645.73784</v>
      </c>
      <c r="M16" s="75">
        <v>26143.45814</v>
      </c>
      <c r="N16" s="45"/>
      <c r="O16" s="68"/>
      <c r="P16" s="69" t="s">
        <v>338</v>
      </c>
      <c r="Q16" s="69" t="s">
        <v>301</v>
      </c>
      <c r="R16" s="69"/>
      <c r="S16" s="70"/>
      <c r="T16" s="71"/>
      <c r="U16" s="72">
        <v>99061.51782</v>
      </c>
      <c r="V16" s="73">
        <v>74377.40503</v>
      </c>
      <c r="W16" s="74">
        <v>24684.11279</v>
      </c>
      <c r="X16" s="75">
        <v>27645.73784</v>
      </c>
    </row>
    <row r="17" spans="1:24" ht="12.75">
      <c r="A17" s="49" t="s">
        <v>235</v>
      </c>
      <c r="B17" s="21" t="s">
        <v>284</v>
      </c>
      <c r="C17" s="50"/>
      <c r="D17" s="76"/>
      <c r="E17" s="77"/>
      <c r="F17" s="77" t="s">
        <v>22</v>
      </c>
      <c r="G17" s="77"/>
      <c r="H17" s="78"/>
      <c r="I17" s="79"/>
      <c r="J17" s="80">
        <v>0</v>
      </c>
      <c r="K17" s="81">
        <v>0</v>
      </c>
      <c r="L17" s="82">
        <v>0</v>
      </c>
      <c r="M17" s="83">
        <v>0</v>
      </c>
      <c r="N17" s="45"/>
      <c r="O17" s="76"/>
      <c r="P17" s="77"/>
      <c r="Q17" s="77" t="s">
        <v>22</v>
      </c>
      <c r="R17" s="77"/>
      <c r="S17" s="78"/>
      <c r="T17" s="79"/>
      <c r="U17" s="80">
        <v>0</v>
      </c>
      <c r="V17" s="81">
        <v>0</v>
      </c>
      <c r="W17" s="82">
        <v>0</v>
      </c>
      <c r="X17" s="83">
        <v>0</v>
      </c>
    </row>
    <row r="18" spans="1:24" ht="12.75">
      <c r="A18" s="49" t="s">
        <v>235</v>
      </c>
      <c r="B18" s="21" t="s">
        <v>250</v>
      </c>
      <c r="C18" s="50"/>
      <c r="D18" s="84"/>
      <c r="E18" s="85"/>
      <c r="F18" s="85" t="s">
        <v>23</v>
      </c>
      <c r="G18" s="85"/>
      <c r="H18" s="86"/>
      <c r="I18" s="87"/>
      <c r="J18" s="88">
        <v>83465.16451999999</v>
      </c>
      <c r="K18" s="89">
        <v>58154.126950000005</v>
      </c>
      <c r="L18" s="90">
        <v>25311.03757</v>
      </c>
      <c r="M18" s="91">
        <v>23396.226870000002</v>
      </c>
      <c r="N18" s="45"/>
      <c r="O18" s="84"/>
      <c r="P18" s="85"/>
      <c r="Q18" s="85" t="s">
        <v>23</v>
      </c>
      <c r="R18" s="85"/>
      <c r="S18" s="86"/>
      <c r="T18" s="87"/>
      <c r="U18" s="88">
        <v>85529.91371</v>
      </c>
      <c r="V18" s="89">
        <v>62262.36239</v>
      </c>
      <c r="W18" s="90">
        <v>23267.55132</v>
      </c>
      <c r="X18" s="91">
        <v>25311.03757</v>
      </c>
    </row>
    <row r="19" spans="1:24" ht="12.75">
      <c r="A19" s="49" t="s">
        <v>235</v>
      </c>
      <c r="B19" s="21" t="s">
        <v>250</v>
      </c>
      <c r="C19" s="50"/>
      <c r="D19" s="84"/>
      <c r="E19" s="85"/>
      <c r="F19" s="85" t="s">
        <v>24</v>
      </c>
      <c r="G19" s="85"/>
      <c r="H19" s="86"/>
      <c r="I19" s="87"/>
      <c r="J19" s="88">
        <v>5241.95727</v>
      </c>
      <c r="K19" s="89">
        <v>3548.557</v>
      </c>
      <c r="L19" s="90">
        <v>1693.40027</v>
      </c>
      <c r="M19" s="91">
        <v>2747.23127</v>
      </c>
      <c r="N19" s="45"/>
      <c r="O19" s="84"/>
      <c r="P19" s="85"/>
      <c r="Q19" s="85" t="s">
        <v>24</v>
      </c>
      <c r="R19" s="85"/>
      <c r="S19" s="86"/>
      <c r="T19" s="87"/>
      <c r="U19" s="88">
        <v>5056.97247</v>
      </c>
      <c r="V19" s="89">
        <v>4200.025</v>
      </c>
      <c r="W19" s="90">
        <v>856.94747</v>
      </c>
      <c r="X19" s="91">
        <v>1693.40027</v>
      </c>
    </row>
    <row r="20" spans="1:24" ht="12.75">
      <c r="A20" s="49" t="s">
        <v>235</v>
      </c>
      <c r="B20" s="21" t="s">
        <v>284</v>
      </c>
      <c r="C20" s="50"/>
      <c r="D20" s="84"/>
      <c r="E20" s="85"/>
      <c r="F20" s="85" t="s">
        <v>25</v>
      </c>
      <c r="G20" s="85"/>
      <c r="H20" s="86"/>
      <c r="I20" s="87"/>
      <c r="J20" s="88">
        <v>0</v>
      </c>
      <c r="K20" s="89">
        <v>0</v>
      </c>
      <c r="L20" s="90">
        <v>0</v>
      </c>
      <c r="M20" s="91">
        <v>0</v>
      </c>
      <c r="N20" s="45"/>
      <c r="O20" s="84"/>
      <c r="P20" s="85"/>
      <c r="Q20" s="85" t="s">
        <v>25</v>
      </c>
      <c r="R20" s="85"/>
      <c r="S20" s="86"/>
      <c r="T20" s="87"/>
      <c r="U20" s="88">
        <v>0</v>
      </c>
      <c r="V20" s="89">
        <v>0</v>
      </c>
      <c r="W20" s="90">
        <v>0</v>
      </c>
      <c r="X20" s="91">
        <v>0</v>
      </c>
    </row>
    <row r="21" spans="1:24" ht="12.75">
      <c r="A21" s="49" t="s">
        <v>235</v>
      </c>
      <c r="B21" s="21" t="s">
        <v>250</v>
      </c>
      <c r="C21" s="50"/>
      <c r="D21" s="84"/>
      <c r="E21" s="85"/>
      <c r="F21" s="85" t="s">
        <v>26</v>
      </c>
      <c r="G21" s="85"/>
      <c r="H21" s="86"/>
      <c r="I21" s="87"/>
      <c r="J21" s="88">
        <v>7798.76371</v>
      </c>
      <c r="K21" s="89">
        <v>7798.76371</v>
      </c>
      <c r="L21" s="90">
        <v>0</v>
      </c>
      <c r="M21" s="91">
        <v>0</v>
      </c>
      <c r="N21" s="45"/>
      <c r="O21" s="84"/>
      <c r="P21" s="85"/>
      <c r="Q21" s="85" t="s">
        <v>26</v>
      </c>
      <c r="R21" s="85"/>
      <c r="S21" s="86"/>
      <c r="T21" s="87"/>
      <c r="U21" s="88">
        <v>7897.4616399999995</v>
      </c>
      <c r="V21" s="89">
        <v>7897.4616399999995</v>
      </c>
      <c r="W21" s="90">
        <v>0</v>
      </c>
      <c r="X21" s="91">
        <v>0</v>
      </c>
    </row>
    <row r="22" spans="1:24" ht="12.75">
      <c r="A22" s="49" t="s">
        <v>235</v>
      </c>
      <c r="B22" s="21" t="s">
        <v>250</v>
      </c>
      <c r="C22" s="50"/>
      <c r="D22" s="84"/>
      <c r="E22" s="85"/>
      <c r="F22" s="85" t="s">
        <v>27</v>
      </c>
      <c r="G22" s="85"/>
      <c r="H22" s="86"/>
      <c r="I22" s="87"/>
      <c r="J22" s="88">
        <v>350.9</v>
      </c>
      <c r="K22" s="89">
        <v>0</v>
      </c>
      <c r="L22" s="90">
        <v>350.9</v>
      </c>
      <c r="M22" s="91">
        <v>0</v>
      </c>
      <c r="N22" s="45"/>
      <c r="O22" s="84"/>
      <c r="P22" s="85"/>
      <c r="Q22" s="85" t="s">
        <v>27</v>
      </c>
      <c r="R22" s="85"/>
      <c r="S22" s="86"/>
      <c r="T22" s="87"/>
      <c r="U22" s="88">
        <v>350.9</v>
      </c>
      <c r="V22" s="89">
        <v>17.556</v>
      </c>
      <c r="W22" s="90">
        <v>333.344</v>
      </c>
      <c r="X22" s="91">
        <v>350.9</v>
      </c>
    </row>
    <row r="23" spans="1:24" ht="12.75">
      <c r="A23" s="49" t="s">
        <v>235</v>
      </c>
      <c r="B23" s="21" t="s">
        <v>284</v>
      </c>
      <c r="C23" s="50"/>
      <c r="D23" s="84"/>
      <c r="E23" s="85"/>
      <c r="F23" s="85" t="s">
        <v>28</v>
      </c>
      <c r="G23" s="85"/>
      <c r="H23" s="86"/>
      <c r="I23" s="87"/>
      <c r="J23" s="88">
        <v>290.4</v>
      </c>
      <c r="K23" s="89">
        <v>0</v>
      </c>
      <c r="L23" s="90">
        <v>290.4</v>
      </c>
      <c r="M23" s="91">
        <v>0</v>
      </c>
      <c r="N23" s="45"/>
      <c r="O23" s="84"/>
      <c r="P23" s="85"/>
      <c r="Q23" s="85" t="s">
        <v>28</v>
      </c>
      <c r="R23" s="85"/>
      <c r="S23" s="86"/>
      <c r="T23" s="87"/>
      <c r="U23" s="88">
        <v>226.27</v>
      </c>
      <c r="V23" s="89">
        <v>0</v>
      </c>
      <c r="W23" s="90">
        <v>226.27</v>
      </c>
      <c r="X23" s="91">
        <v>290.4</v>
      </c>
    </row>
    <row r="24" spans="1:24" ht="12.75">
      <c r="A24" s="49" t="s">
        <v>235</v>
      </c>
      <c r="B24" s="21" t="s">
        <v>284</v>
      </c>
      <c r="C24" s="50"/>
      <c r="D24" s="123"/>
      <c r="E24" s="124"/>
      <c r="F24" s="124" t="s">
        <v>29</v>
      </c>
      <c r="G24" s="124"/>
      <c r="H24" s="125"/>
      <c r="I24" s="126"/>
      <c r="J24" s="247">
        <v>0</v>
      </c>
      <c r="K24" s="248">
        <v>0</v>
      </c>
      <c r="L24" s="249">
        <v>0</v>
      </c>
      <c r="M24" s="128">
        <v>0</v>
      </c>
      <c r="N24" s="45"/>
      <c r="O24" s="123"/>
      <c r="P24" s="124"/>
      <c r="Q24" s="124" t="s">
        <v>29</v>
      </c>
      <c r="R24" s="124"/>
      <c r="S24" s="125"/>
      <c r="T24" s="126"/>
      <c r="U24" s="247">
        <v>0</v>
      </c>
      <c r="V24" s="248">
        <v>0</v>
      </c>
      <c r="W24" s="249">
        <v>0</v>
      </c>
      <c r="X24" s="128">
        <v>0</v>
      </c>
    </row>
    <row r="25" spans="1:24" ht="12.75">
      <c r="A25" s="49" t="s">
        <v>235</v>
      </c>
      <c r="B25" s="21" t="s">
        <v>250</v>
      </c>
      <c r="C25" s="50"/>
      <c r="D25" s="92"/>
      <c r="E25" s="93"/>
      <c r="F25" s="93" t="s">
        <v>302</v>
      </c>
      <c r="G25" s="93"/>
      <c r="H25" s="94"/>
      <c r="I25" s="95"/>
      <c r="J25" s="96">
        <v>0</v>
      </c>
      <c r="K25" s="97">
        <v>0</v>
      </c>
      <c r="L25" s="98">
        <v>0</v>
      </c>
      <c r="M25" s="99">
        <v>0</v>
      </c>
      <c r="N25" s="45"/>
      <c r="O25" s="92"/>
      <c r="P25" s="93"/>
      <c r="Q25" s="93" t="s">
        <v>302</v>
      </c>
      <c r="R25" s="93"/>
      <c r="S25" s="94"/>
      <c r="T25" s="95"/>
      <c r="U25" s="96">
        <v>0</v>
      </c>
      <c r="V25" s="97">
        <v>0</v>
      </c>
      <c r="W25" s="98">
        <v>0</v>
      </c>
      <c r="X25" s="99">
        <v>0</v>
      </c>
    </row>
    <row r="26" spans="1:24" ht="12.75">
      <c r="A26" s="49"/>
      <c r="B26" s="21"/>
      <c r="C26" s="50"/>
      <c r="D26" s="239"/>
      <c r="E26" s="240" t="s">
        <v>339</v>
      </c>
      <c r="F26" s="240" t="s">
        <v>303</v>
      </c>
      <c r="G26" s="240"/>
      <c r="H26" s="241"/>
      <c r="I26" s="242"/>
      <c r="J26" s="243">
        <v>1502747.31814</v>
      </c>
      <c r="K26" s="244">
        <v>845089.75591</v>
      </c>
      <c r="L26" s="245">
        <v>657657.56223</v>
      </c>
      <c r="M26" s="246">
        <v>654645.81727</v>
      </c>
      <c r="N26" s="45"/>
      <c r="O26" s="239"/>
      <c r="P26" s="240" t="s">
        <v>339</v>
      </c>
      <c r="Q26" s="240" t="s">
        <v>303</v>
      </c>
      <c r="R26" s="240"/>
      <c r="S26" s="241"/>
      <c r="T26" s="242"/>
      <c r="U26" s="243">
        <v>1535454.1220999998</v>
      </c>
      <c r="V26" s="244">
        <v>884016.11325</v>
      </c>
      <c r="W26" s="245">
        <v>651438.00885</v>
      </c>
      <c r="X26" s="246">
        <v>657657.56223</v>
      </c>
    </row>
    <row r="27" spans="1:24" ht="12.75">
      <c r="A27" s="49" t="s">
        <v>235</v>
      </c>
      <c r="B27" s="21" t="s">
        <v>250</v>
      </c>
      <c r="C27" s="50"/>
      <c r="D27" s="76"/>
      <c r="E27" s="77"/>
      <c r="F27" s="77" t="s">
        <v>30</v>
      </c>
      <c r="G27" s="77"/>
      <c r="H27" s="78"/>
      <c r="I27" s="79"/>
      <c r="J27" s="80">
        <v>129039.23092</v>
      </c>
      <c r="K27" s="81">
        <v>0</v>
      </c>
      <c r="L27" s="82">
        <v>129039.23092</v>
      </c>
      <c r="M27" s="83">
        <v>131215.28319</v>
      </c>
      <c r="N27" s="45"/>
      <c r="O27" s="76"/>
      <c r="P27" s="77"/>
      <c r="Q27" s="77" t="s">
        <v>30</v>
      </c>
      <c r="R27" s="77"/>
      <c r="S27" s="78"/>
      <c r="T27" s="79"/>
      <c r="U27" s="80">
        <v>128041.54645000001</v>
      </c>
      <c r="V27" s="81">
        <v>0</v>
      </c>
      <c r="W27" s="82">
        <v>128041.54645000001</v>
      </c>
      <c r="X27" s="83">
        <v>129039.23092</v>
      </c>
    </row>
    <row r="28" spans="1:24" ht="12.75">
      <c r="A28" s="49" t="s">
        <v>235</v>
      </c>
      <c r="B28" s="21" t="s">
        <v>250</v>
      </c>
      <c r="C28" s="50"/>
      <c r="D28" s="84"/>
      <c r="E28" s="85"/>
      <c r="F28" s="85" t="s">
        <v>31</v>
      </c>
      <c r="G28" s="85"/>
      <c r="H28" s="86"/>
      <c r="I28" s="87"/>
      <c r="J28" s="88">
        <v>1286.8092</v>
      </c>
      <c r="K28" s="89">
        <v>0</v>
      </c>
      <c r="L28" s="90">
        <v>1286.8092</v>
      </c>
      <c r="M28" s="91">
        <v>1286.8092</v>
      </c>
      <c r="N28" s="45"/>
      <c r="O28" s="84"/>
      <c r="P28" s="85"/>
      <c r="Q28" s="85" t="s">
        <v>31</v>
      </c>
      <c r="R28" s="85"/>
      <c r="S28" s="86"/>
      <c r="T28" s="87"/>
      <c r="U28" s="88">
        <v>1280.7852</v>
      </c>
      <c r="V28" s="89">
        <v>0</v>
      </c>
      <c r="W28" s="90">
        <v>1280.7852</v>
      </c>
      <c r="X28" s="91">
        <v>1286.8092</v>
      </c>
    </row>
    <row r="29" spans="1:24" ht="12.75">
      <c r="A29" s="49" t="s">
        <v>235</v>
      </c>
      <c r="B29" s="21" t="s">
        <v>250</v>
      </c>
      <c r="C29" s="50"/>
      <c r="D29" s="84"/>
      <c r="E29" s="85"/>
      <c r="F29" s="85" t="s">
        <v>32</v>
      </c>
      <c r="G29" s="85"/>
      <c r="H29" s="86"/>
      <c r="I29" s="87"/>
      <c r="J29" s="88">
        <v>862727.96647</v>
      </c>
      <c r="K29" s="89">
        <v>449447.76434</v>
      </c>
      <c r="L29" s="90">
        <v>413280.20213</v>
      </c>
      <c r="M29" s="91">
        <v>415905.15833</v>
      </c>
      <c r="N29" s="45"/>
      <c r="O29" s="84"/>
      <c r="P29" s="85"/>
      <c r="Q29" s="85" t="s">
        <v>32</v>
      </c>
      <c r="R29" s="85"/>
      <c r="S29" s="86"/>
      <c r="T29" s="87"/>
      <c r="U29" s="88">
        <v>865114.34998</v>
      </c>
      <c r="V29" s="89">
        <v>455657.28433999995</v>
      </c>
      <c r="W29" s="90">
        <v>409457.06564</v>
      </c>
      <c r="X29" s="91">
        <v>413280.20213</v>
      </c>
    </row>
    <row r="30" spans="1:24" ht="12.75">
      <c r="A30" s="49" t="s">
        <v>235</v>
      </c>
      <c r="B30" s="21" t="s">
        <v>250</v>
      </c>
      <c r="C30" s="50"/>
      <c r="D30" s="84"/>
      <c r="E30" s="85"/>
      <c r="F30" s="85" t="s">
        <v>304</v>
      </c>
      <c r="G30" s="85"/>
      <c r="H30" s="86"/>
      <c r="I30" s="87"/>
      <c r="J30" s="88">
        <v>314758.46307999996</v>
      </c>
      <c r="K30" s="89">
        <v>201233.4931</v>
      </c>
      <c r="L30" s="90">
        <v>113524.96998000001</v>
      </c>
      <c r="M30" s="91">
        <v>106238.56655</v>
      </c>
      <c r="N30" s="45"/>
      <c r="O30" s="84"/>
      <c r="P30" s="85"/>
      <c r="Q30" s="85" t="s">
        <v>304</v>
      </c>
      <c r="R30" s="85"/>
      <c r="S30" s="86"/>
      <c r="T30" s="87"/>
      <c r="U30" s="88">
        <v>327071.72088</v>
      </c>
      <c r="V30" s="89">
        <v>214603.68432</v>
      </c>
      <c r="W30" s="90">
        <v>112468.03656000001</v>
      </c>
      <c r="X30" s="91">
        <v>113524.96998000001</v>
      </c>
    </row>
    <row r="31" spans="1:24" ht="12.75">
      <c r="A31" s="49" t="s">
        <v>235</v>
      </c>
      <c r="B31" s="21" t="s">
        <v>284</v>
      </c>
      <c r="C31" s="50"/>
      <c r="D31" s="84"/>
      <c r="E31" s="85"/>
      <c r="F31" s="85" t="s">
        <v>33</v>
      </c>
      <c r="G31" s="85"/>
      <c r="H31" s="86"/>
      <c r="I31" s="87"/>
      <c r="J31" s="88">
        <v>0</v>
      </c>
      <c r="K31" s="89">
        <v>0</v>
      </c>
      <c r="L31" s="90">
        <v>0</v>
      </c>
      <c r="M31" s="91">
        <v>0</v>
      </c>
      <c r="N31" s="45"/>
      <c r="O31" s="84"/>
      <c r="P31" s="85"/>
      <c r="Q31" s="85" t="s">
        <v>33</v>
      </c>
      <c r="R31" s="85"/>
      <c r="S31" s="86"/>
      <c r="T31" s="87"/>
      <c r="U31" s="88">
        <v>0</v>
      </c>
      <c r="V31" s="89">
        <v>0</v>
      </c>
      <c r="W31" s="90">
        <v>0</v>
      </c>
      <c r="X31" s="91">
        <v>0</v>
      </c>
    </row>
    <row r="32" spans="1:24" ht="12.75">
      <c r="A32" s="49" t="s">
        <v>235</v>
      </c>
      <c r="B32" s="21" t="s">
        <v>250</v>
      </c>
      <c r="C32" s="50"/>
      <c r="D32" s="84"/>
      <c r="E32" s="85"/>
      <c r="F32" s="85" t="s">
        <v>34</v>
      </c>
      <c r="G32" s="85"/>
      <c r="H32" s="86"/>
      <c r="I32" s="87"/>
      <c r="J32" s="88">
        <v>194408.49847</v>
      </c>
      <c r="K32" s="89">
        <v>194408.49847</v>
      </c>
      <c r="L32" s="90">
        <v>0</v>
      </c>
      <c r="M32" s="91">
        <v>0</v>
      </c>
      <c r="N32" s="45"/>
      <c r="O32" s="84"/>
      <c r="P32" s="85"/>
      <c r="Q32" s="85" t="s">
        <v>34</v>
      </c>
      <c r="R32" s="85"/>
      <c r="S32" s="86"/>
      <c r="T32" s="87"/>
      <c r="U32" s="88">
        <v>213755.14459</v>
      </c>
      <c r="V32" s="89">
        <v>213755.14459</v>
      </c>
      <c r="W32" s="90">
        <v>0</v>
      </c>
      <c r="X32" s="91">
        <v>0</v>
      </c>
    </row>
    <row r="33" spans="1:24" ht="12.75">
      <c r="A33" s="49" t="s">
        <v>235</v>
      </c>
      <c r="B33" s="21" t="s">
        <v>284</v>
      </c>
      <c r="C33" s="50"/>
      <c r="D33" s="84"/>
      <c r="E33" s="85"/>
      <c r="F33" s="85" t="s">
        <v>35</v>
      </c>
      <c r="G33" s="85"/>
      <c r="H33" s="86"/>
      <c r="I33" s="87"/>
      <c r="J33" s="88">
        <v>0</v>
      </c>
      <c r="K33" s="89">
        <v>0</v>
      </c>
      <c r="L33" s="90">
        <v>0</v>
      </c>
      <c r="M33" s="91">
        <v>0</v>
      </c>
      <c r="N33" s="45"/>
      <c r="O33" s="84"/>
      <c r="P33" s="85"/>
      <c r="Q33" s="85" t="s">
        <v>35</v>
      </c>
      <c r="R33" s="85"/>
      <c r="S33" s="86"/>
      <c r="T33" s="87"/>
      <c r="U33" s="88">
        <v>0</v>
      </c>
      <c r="V33" s="89">
        <v>0</v>
      </c>
      <c r="W33" s="90">
        <v>0</v>
      </c>
      <c r="X33" s="91">
        <v>0</v>
      </c>
    </row>
    <row r="34" spans="1:24" ht="12.75">
      <c r="A34" s="49" t="s">
        <v>235</v>
      </c>
      <c r="B34" s="21" t="s">
        <v>250</v>
      </c>
      <c r="C34" s="50"/>
      <c r="D34" s="84"/>
      <c r="E34" s="85"/>
      <c r="F34" s="85" t="s">
        <v>36</v>
      </c>
      <c r="G34" s="85"/>
      <c r="H34" s="86"/>
      <c r="I34" s="87"/>
      <c r="J34" s="88">
        <v>526.35</v>
      </c>
      <c r="K34" s="89">
        <v>0</v>
      </c>
      <c r="L34" s="90">
        <v>526.35</v>
      </c>
      <c r="M34" s="91">
        <v>0</v>
      </c>
      <c r="N34" s="45"/>
      <c r="O34" s="84"/>
      <c r="P34" s="85"/>
      <c r="Q34" s="85" t="s">
        <v>36</v>
      </c>
      <c r="R34" s="85"/>
      <c r="S34" s="86"/>
      <c r="T34" s="87"/>
      <c r="U34" s="88">
        <v>190.575</v>
      </c>
      <c r="V34" s="89">
        <v>0</v>
      </c>
      <c r="W34" s="90">
        <v>190.575</v>
      </c>
      <c r="X34" s="91">
        <v>526.35</v>
      </c>
    </row>
    <row r="35" spans="1:24" ht="12.75">
      <c r="A35" s="49" t="s">
        <v>235</v>
      </c>
      <c r="B35" s="21" t="s">
        <v>284</v>
      </c>
      <c r="C35" s="50"/>
      <c r="D35" s="84"/>
      <c r="E35" s="85"/>
      <c r="F35" s="85" t="s">
        <v>305</v>
      </c>
      <c r="G35" s="85"/>
      <c r="H35" s="86"/>
      <c r="I35" s="87"/>
      <c r="J35" s="88">
        <v>0</v>
      </c>
      <c r="K35" s="89">
        <v>0</v>
      </c>
      <c r="L35" s="90">
        <v>0</v>
      </c>
      <c r="M35" s="91">
        <v>0</v>
      </c>
      <c r="N35" s="45"/>
      <c r="O35" s="84"/>
      <c r="P35" s="85"/>
      <c r="Q35" s="85" t="s">
        <v>305</v>
      </c>
      <c r="R35" s="85"/>
      <c r="S35" s="86"/>
      <c r="T35" s="87"/>
      <c r="U35" s="88"/>
      <c r="V35" s="89"/>
      <c r="W35" s="90"/>
      <c r="X35" s="91"/>
    </row>
    <row r="36" spans="1:24" ht="12.75">
      <c r="A36" s="49"/>
      <c r="B36" s="21"/>
      <c r="C36" s="50"/>
      <c r="D36" s="123"/>
      <c r="E36" s="124"/>
      <c r="F36" s="124" t="s">
        <v>37</v>
      </c>
      <c r="G36" s="124"/>
      <c r="H36" s="125"/>
      <c r="I36" s="126"/>
      <c r="J36" s="247">
        <v>0</v>
      </c>
      <c r="K36" s="248">
        <v>0</v>
      </c>
      <c r="L36" s="249">
        <v>0</v>
      </c>
      <c r="M36" s="128">
        <v>0</v>
      </c>
      <c r="N36" s="45"/>
      <c r="O36" s="123"/>
      <c r="P36" s="124"/>
      <c r="Q36" s="124" t="s">
        <v>37</v>
      </c>
      <c r="R36" s="124"/>
      <c r="S36" s="125"/>
      <c r="T36" s="126"/>
      <c r="U36" s="247">
        <v>0</v>
      </c>
      <c r="V36" s="248">
        <v>0</v>
      </c>
      <c r="W36" s="249">
        <v>0</v>
      </c>
      <c r="X36" s="128">
        <v>0</v>
      </c>
    </row>
    <row r="37" spans="1:24" ht="12.75">
      <c r="A37" s="49" t="s">
        <v>235</v>
      </c>
      <c r="B37" s="21" t="s">
        <v>250</v>
      </c>
      <c r="C37" s="50"/>
      <c r="D37" s="92"/>
      <c r="E37" s="93"/>
      <c r="F37" s="93" t="s">
        <v>306</v>
      </c>
      <c r="G37" s="93"/>
      <c r="H37" s="94"/>
      <c r="I37" s="95"/>
      <c r="J37" s="96">
        <v>0</v>
      </c>
      <c r="K37" s="97">
        <v>0</v>
      </c>
      <c r="L37" s="98">
        <v>0</v>
      </c>
      <c r="M37" s="99">
        <v>0</v>
      </c>
      <c r="N37" s="45"/>
      <c r="O37" s="92"/>
      <c r="P37" s="93"/>
      <c r="Q37" s="93" t="s">
        <v>306</v>
      </c>
      <c r="R37" s="93"/>
      <c r="S37" s="94"/>
      <c r="T37" s="95"/>
      <c r="U37" s="96"/>
      <c r="V37" s="97"/>
      <c r="W37" s="98"/>
      <c r="X37" s="99"/>
    </row>
    <row r="38" spans="1:24" ht="12.75">
      <c r="A38" s="49" t="s">
        <v>235</v>
      </c>
      <c r="B38" s="21" t="s">
        <v>284</v>
      </c>
      <c r="C38" s="50"/>
      <c r="D38" s="100"/>
      <c r="E38" s="69" t="s">
        <v>340</v>
      </c>
      <c r="F38" s="69" t="s">
        <v>307</v>
      </c>
      <c r="G38" s="69"/>
      <c r="H38" s="70"/>
      <c r="I38" s="71"/>
      <c r="J38" s="72">
        <v>0</v>
      </c>
      <c r="K38" s="73">
        <v>0</v>
      </c>
      <c r="L38" s="74">
        <v>0</v>
      </c>
      <c r="M38" s="75">
        <v>0</v>
      </c>
      <c r="N38" s="45"/>
      <c r="O38" s="100"/>
      <c r="P38" s="69" t="s">
        <v>340</v>
      </c>
      <c r="Q38" s="69" t="s">
        <v>307</v>
      </c>
      <c r="R38" s="69"/>
      <c r="S38" s="70"/>
      <c r="T38" s="71"/>
      <c r="U38" s="72">
        <v>0</v>
      </c>
      <c r="V38" s="73">
        <v>0</v>
      </c>
      <c r="W38" s="74">
        <v>0</v>
      </c>
      <c r="X38" s="75">
        <v>0</v>
      </c>
    </row>
    <row r="39" spans="1:24" ht="12.75">
      <c r="A39" s="49" t="s">
        <v>235</v>
      </c>
      <c r="B39" s="21" t="s">
        <v>284</v>
      </c>
      <c r="C39" s="50"/>
      <c r="D39" s="76"/>
      <c r="E39" s="77"/>
      <c r="F39" s="77" t="s">
        <v>38</v>
      </c>
      <c r="G39" s="77"/>
      <c r="H39" s="78"/>
      <c r="I39" s="79"/>
      <c r="J39" s="80">
        <v>0</v>
      </c>
      <c r="K39" s="81">
        <v>0</v>
      </c>
      <c r="L39" s="82">
        <v>0</v>
      </c>
      <c r="M39" s="83">
        <v>0</v>
      </c>
      <c r="N39" s="45"/>
      <c r="O39" s="76"/>
      <c r="P39" s="77"/>
      <c r="Q39" s="77" t="s">
        <v>38</v>
      </c>
      <c r="R39" s="77"/>
      <c r="S39" s="78"/>
      <c r="T39" s="79"/>
      <c r="U39" s="80">
        <v>0</v>
      </c>
      <c r="V39" s="81">
        <v>0</v>
      </c>
      <c r="W39" s="82">
        <v>0</v>
      </c>
      <c r="X39" s="83">
        <v>0</v>
      </c>
    </row>
    <row r="40" spans="1:24" ht="12.75">
      <c r="A40" s="49"/>
      <c r="B40" s="21"/>
      <c r="C40" s="50"/>
      <c r="D40" s="129"/>
      <c r="E40" s="130"/>
      <c r="F40" s="130" t="s">
        <v>39</v>
      </c>
      <c r="G40" s="130"/>
      <c r="H40" s="131"/>
      <c r="I40" s="132"/>
      <c r="J40" s="251">
        <v>0</v>
      </c>
      <c r="K40" s="235">
        <v>0</v>
      </c>
      <c r="L40" s="233">
        <v>0</v>
      </c>
      <c r="M40" s="134">
        <v>0</v>
      </c>
      <c r="N40" s="45"/>
      <c r="O40" s="129"/>
      <c r="P40" s="130"/>
      <c r="Q40" s="130" t="s">
        <v>39</v>
      </c>
      <c r="R40" s="130"/>
      <c r="S40" s="131"/>
      <c r="T40" s="132"/>
      <c r="U40" s="251">
        <v>0</v>
      </c>
      <c r="V40" s="235">
        <v>0</v>
      </c>
      <c r="W40" s="233">
        <v>0</v>
      </c>
      <c r="X40" s="134">
        <v>0</v>
      </c>
    </row>
    <row r="41" spans="1:24" ht="12.75">
      <c r="A41" s="49"/>
      <c r="B41" s="21"/>
      <c r="C41" s="50"/>
      <c r="D41" s="129"/>
      <c r="E41" s="130"/>
      <c r="F41" s="130" t="s">
        <v>40</v>
      </c>
      <c r="G41" s="130"/>
      <c r="H41" s="131"/>
      <c r="I41" s="132"/>
      <c r="J41" s="251">
        <v>0</v>
      </c>
      <c r="K41" s="235">
        <v>0</v>
      </c>
      <c r="L41" s="233">
        <v>0</v>
      </c>
      <c r="M41" s="134">
        <v>0</v>
      </c>
      <c r="N41" s="45"/>
      <c r="O41" s="129"/>
      <c r="P41" s="130"/>
      <c r="Q41" s="130" t="s">
        <v>40</v>
      </c>
      <c r="R41" s="130"/>
      <c r="S41" s="131"/>
      <c r="T41" s="132"/>
      <c r="U41" s="251">
        <v>0</v>
      </c>
      <c r="V41" s="235">
        <v>0</v>
      </c>
      <c r="W41" s="233">
        <v>0</v>
      </c>
      <c r="X41" s="134">
        <v>0</v>
      </c>
    </row>
    <row r="42" spans="1:24" ht="12.75">
      <c r="A42" s="49"/>
      <c r="B42" s="21"/>
      <c r="C42" s="50"/>
      <c r="D42" s="129"/>
      <c r="E42" s="130"/>
      <c r="F42" s="130" t="s">
        <v>308</v>
      </c>
      <c r="G42" s="130"/>
      <c r="H42" s="131"/>
      <c r="I42" s="132"/>
      <c r="J42" s="251">
        <v>0</v>
      </c>
      <c r="K42" s="235">
        <v>0</v>
      </c>
      <c r="L42" s="233">
        <v>0</v>
      </c>
      <c r="M42" s="134">
        <v>0</v>
      </c>
      <c r="N42" s="45"/>
      <c r="O42" s="129"/>
      <c r="P42" s="130"/>
      <c r="Q42" s="130" t="s">
        <v>308</v>
      </c>
      <c r="R42" s="130"/>
      <c r="S42" s="131"/>
      <c r="T42" s="132"/>
      <c r="U42" s="251">
        <v>0</v>
      </c>
      <c r="V42" s="235">
        <v>0</v>
      </c>
      <c r="W42" s="233">
        <v>0</v>
      </c>
      <c r="X42" s="134">
        <v>0</v>
      </c>
    </row>
    <row r="43" spans="1:24" ht="12.75">
      <c r="A43" s="49" t="s">
        <v>235</v>
      </c>
      <c r="B43" s="21" t="s">
        <v>284</v>
      </c>
      <c r="C43" s="50"/>
      <c r="D43" s="84"/>
      <c r="E43" s="85"/>
      <c r="F43" s="85" t="s">
        <v>41</v>
      </c>
      <c r="G43" s="85"/>
      <c r="H43" s="86"/>
      <c r="I43" s="87"/>
      <c r="J43" s="88">
        <v>0</v>
      </c>
      <c r="K43" s="89">
        <v>0</v>
      </c>
      <c r="L43" s="90">
        <v>0</v>
      </c>
      <c r="M43" s="91">
        <v>0</v>
      </c>
      <c r="N43" s="45"/>
      <c r="O43" s="84"/>
      <c r="P43" s="85"/>
      <c r="Q43" s="85" t="s">
        <v>41</v>
      </c>
      <c r="R43" s="85"/>
      <c r="S43" s="86"/>
      <c r="T43" s="87"/>
      <c r="U43" s="88">
        <v>0</v>
      </c>
      <c r="V43" s="89">
        <v>0</v>
      </c>
      <c r="W43" s="90">
        <v>0</v>
      </c>
      <c r="X43" s="91">
        <v>0</v>
      </c>
    </row>
    <row r="44" spans="1:24" ht="12.75">
      <c r="A44" s="49" t="s">
        <v>235</v>
      </c>
      <c r="B44" s="21" t="s">
        <v>284</v>
      </c>
      <c r="C44" s="50"/>
      <c r="D44" s="84"/>
      <c r="E44" s="85"/>
      <c r="F44" s="85" t="s">
        <v>42</v>
      </c>
      <c r="G44" s="85"/>
      <c r="H44" s="86"/>
      <c r="I44" s="87"/>
      <c r="J44" s="88">
        <v>0</v>
      </c>
      <c r="K44" s="89">
        <v>0</v>
      </c>
      <c r="L44" s="90">
        <v>0</v>
      </c>
      <c r="M44" s="91">
        <v>0</v>
      </c>
      <c r="N44" s="45"/>
      <c r="O44" s="84"/>
      <c r="P44" s="85"/>
      <c r="Q44" s="85" t="s">
        <v>42</v>
      </c>
      <c r="R44" s="85"/>
      <c r="S44" s="86"/>
      <c r="T44" s="87"/>
      <c r="U44" s="88">
        <v>0</v>
      </c>
      <c r="V44" s="89">
        <v>0</v>
      </c>
      <c r="W44" s="90">
        <v>0</v>
      </c>
      <c r="X44" s="91">
        <v>0</v>
      </c>
    </row>
    <row r="45" spans="1:24" ht="12.75">
      <c r="A45" s="49" t="s">
        <v>235</v>
      </c>
      <c r="B45" s="21" t="s">
        <v>284</v>
      </c>
      <c r="C45" s="50"/>
      <c r="D45" s="84"/>
      <c r="E45" s="85"/>
      <c r="F45" s="85" t="s">
        <v>112</v>
      </c>
      <c r="G45" s="85"/>
      <c r="H45" s="86"/>
      <c r="I45" s="87"/>
      <c r="J45" s="88">
        <v>0</v>
      </c>
      <c r="K45" s="89">
        <v>0</v>
      </c>
      <c r="L45" s="90">
        <v>0</v>
      </c>
      <c r="M45" s="91">
        <v>0</v>
      </c>
      <c r="N45" s="45"/>
      <c r="O45" s="84"/>
      <c r="P45" s="85"/>
      <c r="Q45" s="85" t="s">
        <v>112</v>
      </c>
      <c r="R45" s="85"/>
      <c r="S45" s="86"/>
      <c r="T45" s="87"/>
      <c r="U45" s="88">
        <v>0</v>
      </c>
      <c r="V45" s="89">
        <v>0</v>
      </c>
      <c r="W45" s="90">
        <v>0</v>
      </c>
      <c r="X45" s="91">
        <v>0</v>
      </c>
    </row>
    <row r="46" spans="1:24" ht="12.75">
      <c r="A46" s="49" t="s">
        <v>235</v>
      </c>
      <c r="B46" s="21" t="s">
        <v>284</v>
      </c>
      <c r="C46" s="50"/>
      <c r="D46" s="84"/>
      <c r="E46" s="85"/>
      <c r="F46" s="85" t="s">
        <v>113</v>
      </c>
      <c r="G46" s="85"/>
      <c r="H46" s="86"/>
      <c r="I46" s="87"/>
      <c r="J46" s="88">
        <v>0</v>
      </c>
      <c r="K46" s="89">
        <v>0</v>
      </c>
      <c r="L46" s="90">
        <v>0</v>
      </c>
      <c r="M46" s="91">
        <v>0</v>
      </c>
      <c r="N46" s="45"/>
      <c r="O46" s="84"/>
      <c r="P46" s="85"/>
      <c r="Q46" s="85" t="s">
        <v>113</v>
      </c>
      <c r="R46" s="85"/>
      <c r="S46" s="86"/>
      <c r="T46" s="87"/>
      <c r="U46" s="88">
        <v>0</v>
      </c>
      <c r="V46" s="89">
        <v>0</v>
      </c>
      <c r="W46" s="90">
        <v>0</v>
      </c>
      <c r="X46" s="91">
        <v>0</v>
      </c>
    </row>
    <row r="47" spans="1:24" ht="12.75">
      <c r="A47" s="49" t="s">
        <v>235</v>
      </c>
      <c r="B47" s="21" t="s">
        <v>250</v>
      </c>
      <c r="C47" s="50"/>
      <c r="D47" s="100"/>
      <c r="E47" s="69" t="s">
        <v>341</v>
      </c>
      <c r="F47" s="69" t="s">
        <v>309</v>
      </c>
      <c r="G47" s="69"/>
      <c r="H47" s="70"/>
      <c r="I47" s="71"/>
      <c r="J47" s="72">
        <v>20557459.51295</v>
      </c>
      <c r="K47" s="73">
        <v>0</v>
      </c>
      <c r="L47" s="74">
        <v>20557459.51295</v>
      </c>
      <c r="M47" s="75">
        <v>11324590.75432</v>
      </c>
      <c r="N47" s="45"/>
      <c r="O47" s="100"/>
      <c r="P47" s="69" t="s">
        <v>341</v>
      </c>
      <c r="Q47" s="69" t="s">
        <v>309</v>
      </c>
      <c r="R47" s="69"/>
      <c r="S47" s="70"/>
      <c r="T47" s="71"/>
      <c r="U47" s="72">
        <v>52340789.0925</v>
      </c>
      <c r="V47" s="73">
        <v>0</v>
      </c>
      <c r="W47" s="74">
        <v>52340789.0925</v>
      </c>
      <c r="X47" s="75">
        <v>20557459.51295</v>
      </c>
    </row>
    <row r="48" spans="1:24" ht="12.75">
      <c r="A48" s="49" t="s">
        <v>235</v>
      </c>
      <c r="B48" s="21" t="s">
        <v>250</v>
      </c>
      <c r="C48" s="50"/>
      <c r="D48" s="76"/>
      <c r="E48" s="77"/>
      <c r="F48" s="77" t="s">
        <v>43</v>
      </c>
      <c r="G48" s="77"/>
      <c r="H48" s="78"/>
      <c r="I48" s="79"/>
      <c r="J48" s="80">
        <v>744000</v>
      </c>
      <c r="K48" s="81">
        <v>0</v>
      </c>
      <c r="L48" s="82">
        <v>744000</v>
      </c>
      <c r="M48" s="83">
        <v>832000</v>
      </c>
      <c r="N48" s="45"/>
      <c r="O48" s="76"/>
      <c r="P48" s="77"/>
      <c r="Q48" s="77" t="s">
        <v>43</v>
      </c>
      <c r="R48" s="77"/>
      <c r="S48" s="78"/>
      <c r="T48" s="79"/>
      <c r="U48" s="80">
        <v>656000</v>
      </c>
      <c r="V48" s="81">
        <v>0</v>
      </c>
      <c r="W48" s="82">
        <v>656000</v>
      </c>
      <c r="X48" s="83">
        <v>744000</v>
      </c>
    </row>
    <row r="49" spans="1:24" ht="12.75">
      <c r="A49" s="49" t="s">
        <v>235</v>
      </c>
      <c r="B49" s="21" t="s">
        <v>284</v>
      </c>
      <c r="C49" s="50"/>
      <c r="D49" s="84"/>
      <c r="E49" s="85"/>
      <c r="F49" s="85" t="s">
        <v>44</v>
      </c>
      <c r="G49" s="85"/>
      <c r="H49" s="86"/>
      <c r="I49" s="87"/>
      <c r="J49" s="88">
        <v>0</v>
      </c>
      <c r="K49" s="89">
        <v>0</v>
      </c>
      <c r="L49" s="90">
        <v>0</v>
      </c>
      <c r="M49" s="91">
        <v>0</v>
      </c>
      <c r="N49" s="45"/>
      <c r="O49" s="84"/>
      <c r="P49" s="85"/>
      <c r="Q49" s="85" t="s">
        <v>44</v>
      </c>
      <c r="R49" s="85"/>
      <c r="S49" s="86"/>
      <c r="T49" s="87"/>
      <c r="U49" s="88">
        <v>0</v>
      </c>
      <c r="V49" s="89">
        <v>0</v>
      </c>
      <c r="W49" s="90">
        <v>0</v>
      </c>
      <c r="X49" s="91">
        <v>0</v>
      </c>
    </row>
    <row r="50" spans="1:24" ht="12.75">
      <c r="A50" s="49"/>
      <c r="B50" s="21"/>
      <c r="C50" s="50"/>
      <c r="D50" s="84"/>
      <c r="E50" s="85"/>
      <c r="F50" s="85" t="s">
        <v>45</v>
      </c>
      <c r="G50" s="85"/>
      <c r="H50" s="86"/>
      <c r="I50" s="87"/>
      <c r="J50" s="88">
        <v>0</v>
      </c>
      <c r="K50" s="89">
        <v>0</v>
      </c>
      <c r="L50" s="90">
        <v>0</v>
      </c>
      <c r="M50" s="91">
        <v>0</v>
      </c>
      <c r="N50" s="45"/>
      <c r="O50" s="84"/>
      <c r="P50" s="85"/>
      <c r="Q50" s="85" t="s">
        <v>45</v>
      </c>
      <c r="R50" s="85"/>
      <c r="S50" s="86"/>
      <c r="T50" s="87"/>
      <c r="U50" s="88">
        <v>0</v>
      </c>
      <c r="V50" s="89">
        <v>0</v>
      </c>
      <c r="W50" s="90">
        <v>0</v>
      </c>
      <c r="X50" s="91">
        <v>0</v>
      </c>
    </row>
    <row r="51" spans="1:24" ht="12.75">
      <c r="A51" s="49" t="s">
        <v>235</v>
      </c>
      <c r="B51" s="21" t="s">
        <v>284</v>
      </c>
      <c r="C51" s="50"/>
      <c r="D51" s="84"/>
      <c r="E51" s="85"/>
      <c r="F51" s="85" t="s">
        <v>114</v>
      </c>
      <c r="G51" s="85"/>
      <c r="H51" s="86"/>
      <c r="I51" s="87"/>
      <c r="J51" s="88">
        <v>0</v>
      </c>
      <c r="K51" s="89">
        <v>0</v>
      </c>
      <c r="L51" s="90">
        <v>0</v>
      </c>
      <c r="M51" s="91">
        <v>0</v>
      </c>
      <c r="N51" s="45"/>
      <c r="O51" s="84"/>
      <c r="P51" s="85"/>
      <c r="Q51" s="85" t="s">
        <v>114</v>
      </c>
      <c r="R51" s="85"/>
      <c r="S51" s="86"/>
      <c r="T51" s="87"/>
      <c r="U51" s="88">
        <v>0</v>
      </c>
      <c r="V51" s="89">
        <v>0</v>
      </c>
      <c r="W51" s="90">
        <v>0</v>
      </c>
      <c r="X51" s="91">
        <v>0</v>
      </c>
    </row>
    <row r="52" spans="1:24" ht="12.75">
      <c r="A52" s="49"/>
      <c r="B52" s="21"/>
      <c r="C52" s="50"/>
      <c r="D52" s="84"/>
      <c r="E52" s="85"/>
      <c r="F52" s="85" t="s">
        <v>46</v>
      </c>
      <c r="G52" s="85"/>
      <c r="H52" s="86"/>
      <c r="I52" s="87"/>
      <c r="J52" s="88">
        <v>229</v>
      </c>
      <c r="K52" s="89">
        <v>0</v>
      </c>
      <c r="L52" s="90">
        <v>229</v>
      </c>
      <c r="M52" s="91">
        <v>229</v>
      </c>
      <c r="N52" s="45"/>
      <c r="O52" s="84"/>
      <c r="P52" s="85"/>
      <c r="Q52" s="85" t="s">
        <v>46</v>
      </c>
      <c r="R52" s="85"/>
      <c r="S52" s="86"/>
      <c r="T52" s="87"/>
      <c r="U52" s="88">
        <v>229</v>
      </c>
      <c r="V52" s="89">
        <v>0</v>
      </c>
      <c r="W52" s="90">
        <v>229</v>
      </c>
      <c r="X52" s="91">
        <v>229</v>
      </c>
    </row>
    <row r="53" spans="1:24" ht="12.75">
      <c r="A53" s="49" t="s">
        <v>235</v>
      </c>
      <c r="B53" s="21" t="s">
        <v>284</v>
      </c>
      <c r="C53" s="50"/>
      <c r="D53" s="84"/>
      <c r="E53" s="85"/>
      <c r="F53" s="85" t="s">
        <v>238</v>
      </c>
      <c r="G53" s="85"/>
      <c r="H53" s="86"/>
      <c r="I53" s="87"/>
      <c r="J53" s="88">
        <v>19813230.51295</v>
      </c>
      <c r="K53" s="89">
        <v>0</v>
      </c>
      <c r="L53" s="90">
        <v>19813230.51295</v>
      </c>
      <c r="M53" s="91">
        <v>10492361.75432</v>
      </c>
      <c r="N53" s="45"/>
      <c r="O53" s="84"/>
      <c r="P53" s="85"/>
      <c r="Q53" s="85" t="s">
        <v>238</v>
      </c>
      <c r="R53" s="85"/>
      <c r="S53" s="86"/>
      <c r="T53" s="87"/>
      <c r="U53" s="88">
        <v>51684560.0925</v>
      </c>
      <c r="V53" s="89">
        <v>0</v>
      </c>
      <c r="W53" s="90">
        <v>51684560.0925</v>
      </c>
      <c r="X53" s="91">
        <v>19813230.51295</v>
      </c>
    </row>
    <row r="54" spans="1:24" ht="13.5" thickBot="1">
      <c r="A54" s="49" t="s">
        <v>235</v>
      </c>
      <c r="B54" s="21" t="s">
        <v>250</v>
      </c>
      <c r="C54" s="50"/>
      <c r="D54" s="84"/>
      <c r="E54" s="85"/>
      <c r="F54" s="85" t="s">
        <v>364</v>
      </c>
      <c r="G54" s="85"/>
      <c r="H54" s="86"/>
      <c r="I54" s="87"/>
      <c r="J54" s="88">
        <v>0</v>
      </c>
      <c r="K54" s="89">
        <v>0</v>
      </c>
      <c r="L54" s="90">
        <v>0</v>
      </c>
      <c r="M54" s="91">
        <v>0</v>
      </c>
      <c r="N54" s="45"/>
      <c r="O54" s="84"/>
      <c r="P54" s="85"/>
      <c r="Q54" s="85" t="s">
        <v>364</v>
      </c>
      <c r="R54" s="85"/>
      <c r="S54" s="86"/>
      <c r="T54" s="87"/>
      <c r="U54" s="88">
        <v>0</v>
      </c>
      <c r="V54" s="89">
        <v>0</v>
      </c>
      <c r="W54" s="90">
        <v>0</v>
      </c>
      <c r="X54" s="91">
        <v>0</v>
      </c>
    </row>
    <row r="55" spans="1:24" ht="22.5" customHeight="1">
      <c r="A55" s="49" t="s">
        <v>235</v>
      </c>
      <c r="B55" s="21" t="s">
        <v>250</v>
      </c>
      <c r="C55" s="50"/>
      <c r="D55" s="60"/>
      <c r="E55" s="61" t="s">
        <v>47</v>
      </c>
      <c r="F55" s="61" t="s">
        <v>310</v>
      </c>
      <c r="G55" s="61"/>
      <c r="H55" s="62"/>
      <c r="I55" s="63"/>
      <c r="J55" s="64">
        <v>147662480.29528</v>
      </c>
      <c r="K55" s="65">
        <v>332.81856</v>
      </c>
      <c r="L55" s="66">
        <v>147662147.47672</v>
      </c>
      <c r="M55" s="67">
        <v>137154498.91317</v>
      </c>
      <c r="N55" s="45"/>
      <c r="O55" s="60"/>
      <c r="P55" s="61" t="s">
        <v>398</v>
      </c>
      <c r="Q55" s="61" t="s">
        <v>310</v>
      </c>
      <c r="R55" s="61"/>
      <c r="S55" s="301"/>
      <c r="T55" s="302"/>
      <c r="U55" s="297">
        <v>155953196.42444</v>
      </c>
      <c r="V55" s="298">
        <v>6025.1237599999995</v>
      </c>
      <c r="W55" s="299">
        <v>155947171.30067998</v>
      </c>
      <c r="X55" s="300">
        <v>147662147.47672</v>
      </c>
    </row>
    <row r="56" spans="1:24" ht="12" customHeight="1">
      <c r="A56" s="49" t="s">
        <v>235</v>
      </c>
      <c r="B56" s="21" t="s">
        <v>250</v>
      </c>
      <c r="C56" s="50"/>
      <c r="D56" s="68"/>
      <c r="E56" s="69" t="s">
        <v>338</v>
      </c>
      <c r="F56" s="69" t="s">
        <v>311</v>
      </c>
      <c r="G56" s="69"/>
      <c r="H56" s="70"/>
      <c r="I56" s="71"/>
      <c r="J56" s="72">
        <v>3293.85585</v>
      </c>
      <c r="K56" s="73">
        <v>0</v>
      </c>
      <c r="L56" s="74">
        <v>3293.85585</v>
      </c>
      <c r="M56" s="75">
        <v>4663.55109</v>
      </c>
      <c r="N56" s="45"/>
      <c r="O56" s="68"/>
      <c r="P56" s="69" t="s">
        <v>338</v>
      </c>
      <c r="Q56" s="69" t="s">
        <v>311</v>
      </c>
      <c r="R56" s="69"/>
      <c r="S56" s="70"/>
      <c r="T56" s="71"/>
      <c r="U56" s="72">
        <v>3392.87223</v>
      </c>
      <c r="V56" s="73">
        <v>0</v>
      </c>
      <c r="W56" s="74">
        <v>3392.87223</v>
      </c>
      <c r="X56" s="75">
        <v>3293.85585</v>
      </c>
    </row>
    <row r="57" spans="1:24" ht="12" customHeight="1">
      <c r="A57" s="49" t="s">
        <v>235</v>
      </c>
      <c r="B57" s="21" t="s">
        <v>284</v>
      </c>
      <c r="C57" s="50"/>
      <c r="D57" s="76"/>
      <c r="E57" s="77"/>
      <c r="F57" s="77" t="s">
        <v>48</v>
      </c>
      <c r="G57" s="77"/>
      <c r="H57" s="78"/>
      <c r="I57" s="79"/>
      <c r="J57" s="80">
        <v>0</v>
      </c>
      <c r="K57" s="81">
        <v>0</v>
      </c>
      <c r="L57" s="82">
        <v>0</v>
      </c>
      <c r="M57" s="83">
        <v>0</v>
      </c>
      <c r="N57" s="45"/>
      <c r="O57" s="76"/>
      <c r="P57" s="77"/>
      <c r="Q57" s="77" t="s">
        <v>48</v>
      </c>
      <c r="R57" s="77"/>
      <c r="S57" s="78"/>
      <c r="T57" s="79"/>
      <c r="U57" s="80">
        <v>0</v>
      </c>
      <c r="V57" s="81">
        <v>0</v>
      </c>
      <c r="W57" s="82">
        <v>0</v>
      </c>
      <c r="X57" s="83">
        <v>0</v>
      </c>
    </row>
    <row r="58" spans="1:24" ht="12.75">
      <c r="A58" s="49" t="s">
        <v>235</v>
      </c>
      <c r="B58" s="21" t="s">
        <v>250</v>
      </c>
      <c r="C58" s="50"/>
      <c r="D58" s="84"/>
      <c r="E58" s="85"/>
      <c r="F58" s="85" t="s">
        <v>49</v>
      </c>
      <c r="G58" s="85"/>
      <c r="H58" s="86"/>
      <c r="I58" s="87"/>
      <c r="J58" s="88">
        <v>3293.85585</v>
      </c>
      <c r="K58" s="89">
        <v>0</v>
      </c>
      <c r="L58" s="90">
        <v>3293.85585</v>
      </c>
      <c r="M58" s="91">
        <v>4663.55109</v>
      </c>
      <c r="N58" s="45"/>
      <c r="O58" s="84"/>
      <c r="P58" s="85"/>
      <c r="Q58" s="85" t="s">
        <v>49</v>
      </c>
      <c r="R58" s="85"/>
      <c r="S58" s="86"/>
      <c r="T58" s="87"/>
      <c r="U58" s="88">
        <v>3392.87223</v>
      </c>
      <c r="V58" s="89">
        <v>0</v>
      </c>
      <c r="W58" s="90">
        <v>3392.87223</v>
      </c>
      <c r="X58" s="91">
        <v>3293.85585</v>
      </c>
    </row>
    <row r="59" spans="1:24" ht="12.75">
      <c r="A59" s="49" t="s">
        <v>235</v>
      </c>
      <c r="B59" s="21" t="s">
        <v>284</v>
      </c>
      <c r="C59" s="50"/>
      <c r="D59" s="84"/>
      <c r="E59" s="85"/>
      <c r="F59" s="85" t="s">
        <v>50</v>
      </c>
      <c r="G59" s="85"/>
      <c r="H59" s="86"/>
      <c r="I59" s="87"/>
      <c r="J59" s="88">
        <v>0</v>
      </c>
      <c r="K59" s="89">
        <v>0</v>
      </c>
      <c r="L59" s="90">
        <v>0</v>
      </c>
      <c r="M59" s="91">
        <v>0</v>
      </c>
      <c r="N59" s="45"/>
      <c r="O59" s="84"/>
      <c r="P59" s="85"/>
      <c r="Q59" s="85" t="s">
        <v>50</v>
      </c>
      <c r="R59" s="85"/>
      <c r="S59" s="86"/>
      <c r="T59" s="87"/>
      <c r="U59" s="88">
        <v>0</v>
      </c>
      <c r="V59" s="89">
        <v>0</v>
      </c>
      <c r="W59" s="90">
        <v>0</v>
      </c>
      <c r="X59" s="91">
        <v>0</v>
      </c>
    </row>
    <row r="60" spans="1:24" ht="12.75">
      <c r="A60" s="49" t="s">
        <v>235</v>
      </c>
      <c r="B60" s="21" t="s">
        <v>284</v>
      </c>
      <c r="C60" s="50"/>
      <c r="D60" s="84"/>
      <c r="E60" s="85"/>
      <c r="F60" s="85" t="s">
        <v>51</v>
      </c>
      <c r="G60" s="85"/>
      <c r="H60" s="86"/>
      <c r="I60" s="87"/>
      <c r="J60" s="88">
        <v>0</v>
      </c>
      <c r="K60" s="89">
        <v>0</v>
      </c>
      <c r="L60" s="90">
        <v>0</v>
      </c>
      <c r="M60" s="91">
        <v>0</v>
      </c>
      <c r="N60" s="45"/>
      <c r="O60" s="84"/>
      <c r="P60" s="85"/>
      <c r="Q60" s="85" t="s">
        <v>51</v>
      </c>
      <c r="R60" s="85"/>
      <c r="S60" s="86"/>
      <c r="T60" s="87"/>
      <c r="U60" s="88">
        <v>0</v>
      </c>
      <c r="V60" s="89">
        <v>0</v>
      </c>
      <c r="W60" s="90">
        <v>0</v>
      </c>
      <c r="X60" s="91">
        <v>0</v>
      </c>
    </row>
    <row r="61" spans="1:24" ht="12.75">
      <c r="A61" s="49" t="s">
        <v>235</v>
      </c>
      <c r="B61" s="21" t="s">
        <v>284</v>
      </c>
      <c r="C61" s="50"/>
      <c r="D61" s="84"/>
      <c r="E61" s="85"/>
      <c r="F61" s="85" t="s">
        <v>52</v>
      </c>
      <c r="G61" s="85"/>
      <c r="H61" s="86"/>
      <c r="I61" s="87"/>
      <c r="J61" s="88">
        <v>0</v>
      </c>
      <c r="K61" s="89">
        <v>0</v>
      </c>
      <c r="L61" s="90">
        <v>0</v>
      </c>
      <c r="M61" s="91">
        <v>0</v>
      </c>
      <c r="N61" s="45"/>
      <c r="O61" s="84"/>
      <c r="P61" s="85"/>
      <c r="Q61" s="85" t="s">
        <v>52</v>
      </c>
      <c r="R61" s="85"/>
      <c r="S61" s="86"/>
      <c r="T61" s="87"/>
      <c r="U61" s="88">
        <v>0</v>
      </c>
      <c r="V61" s="89">
        <v>0</v>
      </c>
      <c r="W61" s="90">
        <v>0</v>
      </c>
      <c r="X61" s="91">
        <v>0</v>
      </c>
    </row>
    <row r="62" spans="1:24" ht="12.75">
      <c r="A62" s="49" t="s">
        <v>235</v>
      </c>
      <c r="B62" s="21" t="s">
        <v>284</v>
      </c>
      <c r="C62" s="50"/>
      <c r="D62" s="84"/>
      <c r="E62" s="85"/>
      <c r="F62" s="85" t="s">
        <v>53</v>
      </c>
      <c r="G62" s="85"/>
      <c r="H62" s="86"/>
      <c r="I62" s="87"/>
      <c r="J62" s="88">
        <v>0</v>
      </c>
      <c r="K62" s="89">
        <v>0</v>
      </c>
      <c r="L62" s="90">
        <v>0</v>
      </c>
      <c r="M62" s="91">
        <v>0</v>
      </c>
      <c r="N62" s="45"/>
      <c r="O62" s="84"/>
      <c r="P62" s="85"/>
      <c r="Q62" s="85" t="s">
        <v>53</v>
      </c>
      <c r="R62" s="85"/>
      <c r="S62" s="86"/>
      <c r="T62" s="87"/>
      <c r="U62" s="88">
        <v>0</v>
      </c>
      <c r="V62" s="89">
        <v>0</v>
      </c>
      <c r="W62" s="90">
        <v>0</v>
      </c>
      <c r="X62" s="91">
        <v>0</v>
      </c>
    </row>
    <row r="63" spans="1:24" ht="12.75">
      <c r="A63" s="49" t="s">
        <v>235</v>
      </c>
      <c r="B63" s="21" t="s">
        <v>284</v>
      </c>
      <c r="C63" s="50"/>
      <c r="D63" s="84"/>
      <c r="E63" s="85"/>
      <c r="F63" s="85" t="s">
        <v>54</v>
      </c>
      <c r="G63" s="85"/>
      <c r="H63" s="86"/>
      <c r="I63" s="87"/>
      <c r="J63" s="88">
        <v>0</v>
      </c>
      <c r="K63" s="89">
        <v>0</v>
      </c>
      <c r="L63" s="90">
        <v>0</v>
      </c>
      <c r="M63" s="91">
        <v>0</v>
      </c>
      <c r="N63" s="45"/>
      <c r="O63" s="84"/>
      <c r="P63" s="85"/>
      <c r="Q63" s="85" t="s">
        <v>54</v>
      </c>
      <c r="R63" s="85"/>
      <c r="S63" s="86"/>
      <c r="T63" s="87"/>
      <c r="U63" s="88">
        <v>0</v>
      </c>
      <c r="V63" s="89">
        <v>0</v>
      </c>
      <c r="W63" s="90">
        <v>0</v>
      </c>
      <c r="X63" s="91">
        <v>0</v>
      </c>
    </row>
    <row r="64" spans="1:24" ht="12.75">
      <c r="A64" s="49" t="s">
        <v>235</v>
      </c>
      <c r="B64" s="21" t="s">
        <v>284</v>
      </c>
      <c r="C64" s="50"/>
      <c r="D64" s="84"/>
      <c r="E64" s="85"/>
      <c r="F64" s="85" t="s">
        <v>55</v>
      </c>
      <c r="G64" s="85"/>
      <c r="H64" s="86"/>
      <c r="I64" s="87"/>
      <c r="J64" s="88">
        <v>0</v>
      </c>
      <c r="K64" s="89">
        <v>0</v>
      </c>
      <c r="L64" s="90">
        <v>0</v>
      </c>
      <c r="M64" s="91">
        <v>0</v>
      </c>
      <c r="N64" s="45"/>
      <c r="O64" s="84"/>
      <c r="P64" s="85"/>
      <c r="Q64" s="85" t="s">
        <v>55</v>
      </c>
      <c r="R64" s="85"/>
      <c r="S64" s="86"/>
      <c r="T64" s="87"/>
      <c r="U64" s="88">
        <v>0</v>
      </c>
      <c r="V64" s="89">
        <v>0</v>
      </c>
      <c r="W64" s="90">
        <v>0</v>
      </c>
      <c r="X64" s="91">
        <v>0</v>
      </c>
    </row>
    <row r="65" spans="1:24" ht="12.75">
      <c r="A65" s="49" t="s">
        <v>235</v>
      </c>
      <c r="B65" s="21" t="s">
        <v>284</v>
      </c>
      <c r="C65" s="50"/>
      <c r="D65" s="84"/>
      <c r="E65" s="85"/>
      <c r="F65" s="85" t="s">
        <v>56</v>
      </c>
      <c r="G65" s="85"/>
      <c r="H65" s="86"/>
      <c r="I65" s="87"/>
      <c r="J65" s="88">
        <v>0</v>
      </c>
      <c r="K65" s="89">
        <v>0</v>
      </c>
      <c r="L65" s="90">
        <v>0</v>
      </c>
      <c r="M65" s="91">
        <v>0</v>
      </c>
      <c r="N65" s="45"/>
      <c r="O65" s="84"/>
      <c r="P65" s="85"/>
      <c r="Q65" s="85" t="s">
        <v>56</v>
      </c>
      <c r="R65" s="85"/>
      <c r="S65" s="86"/>
      <c r="T65" s="87"/>
      <c r="U65" s="88">
        <v>0</v>
      </c>
      <c r="V65" s="89">
        <v>0</v>
      </c>
      <c r="W65" s="90">
        <v>0</v>
      </c>
      <c r="X65" s="91">
        <v>0</v>
      </c>
    </row>
    <row r="66" spans="1:24" ht="12.75">
      <c r="A66" s="49" t="s">
        <v>235</v>
      </c>
      <c r="B66" s="21" t="s">
        <v>284</v>
      </c>
      <c r="C66" s="50"/>
      <c r="D66" s="92"/>
      <c r="E66" s="93"/>
      <c r="F66" s="93" t="s">
        <v>57</v>
      </c>
      <c r="G66" s="93"/>
      <c r="H66" s="94"/>
      <c r="I66" s="95"/>
      <c r="J66" s="96">
        <v>0</v>
      </c>
      <c r="K66" s="97">
        <v>0</v>
      </c>
      <c r="L66" s="98">
        <v>0</v>
      </c>
      <c r="M66" s="99">
        <v>0</v>
      </c>
      <c r="N66" s="45"/>
      <c r="O66" s="92"/>
      <c r="P66" s="93"/>
      <c r="Q66" s="93" t="s">
        <v>57</v>
      </c>
      <c r="R66" s="93"/>
      <c r="S66" s="94"/>
      <c r="T66" s="95"/>
      <c r="U66" s="96">
        <v>0</v>
      </c>
      <c r="V66" s="97">
        <v>0</v>
      </c>
      <c r="W66" s="98">
        <v>0</v>
      </c>
      <c r="X66" s="99">
        <v>0</v>
      </c>
    </row>
    <row r="67" spans="1:24" ht="12.75">
      <c r="A67" s="49" t="s">
        <v>235</v>
      </c>
      <c r="B67" s="21" t="s">
        <v>250</v>
      </c>
      <c r="C67" s="50"/>
      <c r="D67" s="100"/>
      <c r="E67" s="69" t="s">
        <v>339</v>
      </c>
      <c r="F67" s="69" t="s">
        <v>371</v>
      </c>
      <c r="G67" s="69"/>
      <c r="H67" s="70"/>
      <c r="I67" s="71"/>
      <c r="J67" s="72">
        <v>147481049.61677</v>
      </c>
      <c r="K67" s="73">
        <v>332.81856</v>
      </c>
      <c r="L67" s="74">
        <v>147480716.79821</v>
      </c>
      <c r="M67" s="75">
        <v>136235518.65178</v>
      </c>
      <c r="N67" s="45"/>
      <c r="O67" s="100"/>
      <c r="P67" s="69" t="s">
        <v>339</v>
      </c>
      <c r="Q67" s="69" t="s">
        <v>371</v>
      </c>
      <c r="R67" s="69"/>
      <c r="S67" s="70"/>
      <c r="T67" s="71"/>
      <c r="U67" s="72">
        <v>155773592.78567</v>
      </c>
      <c r="V67" s="73">
        <v>6025.1237599999995</v>
      </c>
      <c r="W67" s="74">
        <v>155767567.66191</v>
      </c>
      <c r="X67" s="75">
        <v>147480716.79821</v>
      </c>
    </row>
    <row r="68" spans="1:24" ht="12.75">
      <c r="A68" s="49" t="s">
        <v>235</v>
      </c>
      <c r="B68" s="21" t="s">
        <v>250</v>
      </c>
      <c r="C68" s="50"/>
      <c r="D68" s="76"/>
      <c r="E68" s="77"/>
      <c r="F68" s="77" t="s">
        <v>58</v>
      </c>
      <c r="G68" s="77"/>
      <c r="H68" s="78"/>
      <c r="I68" s="79"/>
      <c r="J68" s="80">
        <v>19456.16856</v>
      </c>
      <c r="K68" s="81">
        <v>324.97776</v>
      </c>
      <c r="L68" s="82">
        <v>19131.1908</v>
      </c>
      <c r="M68" s="83">
        <v>682.8175799999999</v>
      </c>
      <c r="N68" s="45"/>
      <c r="O68" s="76"/>
      <c r="P68" s="77"/>
      <c r="Q68" s="77" t="s">
        <v>58</v>
      </c>
      <c r="R68" s="77"/>
      <c r="S68" s="78"/>
      <c r="T68" s="79"/>
      <c r="U68" s="80">
        <v>19559.85356</v>
      </c>
      <c r="V68" s="81">
        <v>6015.029759999999</v>
      </c>
      <c r="W68" s="82">
        <v>13544.8238</v>
      </c>
      <c r="X68" s="83">
        <v>19131.1908</v>
      </c>
    </row>
    <row r="69" spans="1:24" ht="12.75">
      <c r="A69" s="49" t="s">
        <v>235</v>
      </c>
      <c r="B69" s="21" t="s">
        <v>284</v>
      </c>
      <c r="C69" s="50"/>
      <c r="D69" s="84"/>
      <c r="E69" s="85"/>
      <c r="F69" s="85" t="s">
        <v>115</v>
      </c>
      <c r="G69" s="85"/>
      <c r="H69" s="86"/>
      <c r="I69" s="87"/>
      <c r="J69" s="88">
        <v>0</v>
      </c>
      <c r="K69" s="89">
        <v>0</v>
      </c>
      <c r="L69" s="90">
        <v>0</v>
      </c>
      <c r="M69" s="91">
        <v>0</v>
      </c>
      <c r="N69" s="45"/>
      <c r="O69" s="84"/>
      <c r="P69" s="85"/>
      <c r="Q69" s="85" t="s">
        <v>115</v>
      </c>
      <c r="R69" s="85"/>
      <c r="S69" s="86"/>
      <c r="T69" s="87"/>
      <c r="U69" s="88">
        <v>0</v>
      </c>
      <c r="V69" s="89">
        <v>0</v>
      </c>
      <c r="W69" s="90">
        <v>0</v>
      </c>
      <c r="X69" s="91">
        <v>0</v>
      </c>
    </row>
    <row r="70" spans="1:24" ht="12.75">
      <c r="A70" s="49" t="s">
        <v>235</v>
      </c>
      <c r="B70" s="21" t="s">
        <v>284</v>
      </c>
      <c r="C70" s="50"/>
      <c r="D70" s="84"/>
      <c r="E70" s="85"/>
      <c r="F70" s="85" t="s">
        <v>116</v>
      </c>
      <c r="G70" s="85"/>
      <c r="H70" s="86"/>
      <c r="I70" s="87"/>
      <c r="J70" s="88">
        <v>0</v>
      </c>
      <c r="K70" s="89">
        <v>0</v>
      </c>
      <c r="L70" s="90">
        <v>0</v>
      </c>
      <c r="M70" s="91">
        <v>0</v>
      </c>
      <c r="N70" s="45"/>
      <c r="O70" s="84"/>
      <c r="P70" s="85"/>
      <c r="Q70" s="85" t="s">
        <v>116</v>
      </c>
      <c r="R70" s="85"/>
      <c r="S70" s="86"/>
      <c r="T70" s="87"/>
      <c r="U70" s="88">
        <v>0</v>
      </c>
      <c r="V70" s="89">
        <v>0</v>
      </c>
      <c r="W70" s="90">
        <v>0</v>
      </c>
      <c r="X70" s="91">
        <v>0</v>
      </c>
    </row>
    <row r="71" spans="1:24" ht="12.75">
      <c r="A71" s="49" t="s">
        <v>235</v>
      </c>
      <c r="B71" s="21" t="s">
        <v>250</v>
      </c>
      <c r="C71" s="50"/>
      <c r="D71" s="84"/>
      <c r="E71" s="85"/>
      <c r="F71" s="85" t="s">
        <v>59</v>
      </c>
      <c r="G71" s="85"/>
      <c r="H71" s="86"/>
      <c r="I71" s="87"/>
      <c r="J71" s="88">
        <v>3647.0062900000003</v>
      </c>
      <c r="K71" s="89">
        <v>0</v>
      </c>
      <c r="L71" s="90">
        <v>3647.0062900000003</v>
      </c>
      <c r="M71" s="91">
        <v>3223.83872</v>
      </c>
      <c r="N71" s="45"/>
      <c r="O71" s="84"/>
      <c r="P71" s="85"/>
      <c r="Q71" s="85" t="s">
        <v>59</v>
      </c>
      <c r="R71" s="85"/>
      <c r="S71" s="86"/>
      <c r="T71" s="87"/>
      <c r="U71" s="88">
        <v>3209.71308</v>
      </c>
      <c r="V71" s="89">
        <v>0</v>
      </c>
      <c r="W71" s="90">
        <v>3209.71308</v>
      </c>
      <c r="X71" s="91">
        <v>3647.0062900000003</v>
      </c>
    </row>
    <row r="72" spans="1:24" ht="12.75">
      <c r="A72" s="49"/>
      <c r="B72" s="21"/>
      <c r="C72" s="50"/>
      <c r="D72" s="84"/>
      <c r="E72" s="85"/>
      <c r="F72" s="85" t="s">
        <v>60</v>
      </c>
      <c r="G72" s="85"/>
      <c r="H72" s="86"/>
      <c r="I72" s="87"/>
      <c r="J72" s="88">
        <v>361.91146000000003</v>
      </c>
      <c r="K72" s="89">
        <v>7.8408</v>
      </c>
      <c r="L72" s="90">
        <v>354.07066</v>
      </c>
      <c r="M72" s="91">
        <v>279.29701</v>
      </c>
      <c r="N72" s="45"/>
      <c r="O72" s="84"/>
      <c r="P72" s="85"/>
      <c r="Q72" s="85" t="s">
        <v>60</v>
      </c>
      <c r="R72" s="85"/>
      <c r="S72" s="86"/>
      <c r="T72" s="87"/>
      <c r="U72" s="88">
        <v>291.10421</v>
      </c>
      <c r="V72" s="89">
        <v>10.094</v>
      </c>
      <c r="W72" s="90">
        <v>281.01021000000003</v>
      </c>
      <c r="X72" s="91">
        <v>354.07066</v>
      </c>
    </row>
    <row r="73" spans="1:24" ht="12.75">
      <c r="A73" s="49"/>
      <c r="B73" s="21"/>
      <c r="C73" s="50"/>
      <c r="D73" s="84"/>
      <c r="E73" s="85"/>
      <c r="F73" s="85" t="s">
        <v>61</v>
      </c>
      <c r="G73" s="85"/>
      <c r="H73" s="86"/>
      <c r="I73" s="87"/>
      <c r="J73" s="88">
        <v>0</v>
      </c>
      <c r="K73" s="89">
        <v>0</v>
      </c>
      <c r="L73" s="90">
        <v>0</v>
      </c>
      <c r="M73" s="91">
        <v>0</v>
      </c>
      <c r="N73" s="45"/>
      <c r="O73" s="84"/>
      <c r="P73" s="85"/>
      <c r="Q73" s="85" t="s">
        <v>61</v>
      </c>
      <c r="R73" s="85"/>
      <c r="S73" s="86"/>
      <c r="T73" s="87"/>
      <c r="U73" s="88">
        <v>0</v>
      </c>
      <c r="V73" s="89">
        <v>0</v>
      </c>
      <c r="W73" s="90">
        <v>0</v>
      </c>
      <c r="X73" s="91">
        <v>0</v>
      </c>
    </row>
    <row r="74" spans="1:24" ht="12.75">
      <c r="A74" s="49"/>
      <c r="B74" s="21"/>
      <c r="C74" s="50"/>
      <c r="D74" s="84"/>
      <c r="E74" s="85"/>
      <c r="F74" s="85" t="s">
        <v>117</v>
      </c>
      <c r="G74" s="85"/>
      <c r="H74" s="86"/>
      <c r="I74" s="87"/>
      <c r="J74" s="88">
        <v>0</v>
      </c>
      <c r="K74" s="89">
        <v>0</v>
      </c>
      <c r="L74" s="90">
        <v>0</v>
      </c>
      <c r="M74" s="91">
        <v>0</v>
      </c>
      <c r="N74" s="45"/>
      <c r="O74" s="84"/>
      <c r="P74" s="85"/>
      <c r="Q74" s="85" t="s">
        <v>117</v>
      </c>
      <c r="R74" s="85"/>
      <c r="S74" s="86"/>
      <c r="T74" s="87"/>
      <c r="U74" s="88">
        <v>0</v>
      </c>
      <c r="V74" s="89">
        <v>0</v>
      </c>
      <c r="W74" s="90">
        <v>0</v>
      </c>
      <c r="X74" s="91">
        <v>0</v>
      </c>
    </row>
    <row r="75" spans="1:24" ht="12.75">
      <c r="A75" s="49"/>
      <c r="B75" s="21"/>
      <c r="C75" s="50"/>
      <c r="D75" s="84"/>
      <c r="E75" s="85"/>
      <c r="F75" s="85" t="s">
        <v>62</v>
      </c>
      <c r="G75" s="85"/>
      <c r="H75" s="86"/>
      <c r="I75" s="87"/>
      <c r="J75" s="88">
        <v>377.94612</v>
      </c>
      <c r="K75" s="89">
        <v>0</v>
      </c>
      <c r="L75" s="90">
        <v>377.94612</v>
      </c>
      <c r="M75" s="91">
        <v>399.49031</v>
      </c>
      <c r="N75" s="45"/>
      <c r="O75" s="84"/>
      <c r="P75" s="85"/>
      <c r="Q75" s="85" t="s">
        <v>62</v>
      </c>
      <c r="R75" s="85"/>
      <c r="S75" s="86"/>
      <c r="T75" s="87"/>
      <c r="U75" s="88">
        <v>445.471</v>
      </c>
      <c r="V75" s="89">
        <v>0</v>
      </c>
      <c r="W75" s="90">
        <v>445.471</v>
      </c>
      <c r="X75" s="91">
        <v>377.94612</v>
      </c>
    </row>
    <row r="76" spans="1:24" ht="12.75">
      <c r="A76" s="49"/>
      <c r="B76" s="21"/>
      <c r="C76" s="50"/>
      <c r="D76" s="84"/>
      <c r="E76" s="85"/>
      <c r="F76" s="85" t="s">
        <v>312</v>
      </c>
      <c r="G76" s="85"/>
      <c r="H76" s="86"/>
      <c r="I76" s="87"/>
      <c r="J76" s="88">
        <v>0</v>
      </c>
      <c r="K76" s="89">
        <v>0</v>
      </c>
      <c r="L76" s="90">
        <v>0</v>
      </c>
      <c r="M76" s="91">
        <v>0</v>
      </c>
      <c r="N76" s="45"/>
      <c r="O76" s="84"/>
      <c r="P76" s="85"/>
      <c r="Q76" s="85" t="s">
        <v>312</v>
      </c>
      <c r="R76" s="85"/>
      <c r="S76" s="86"/>
      <c r="T76" s="87"/>
      <c r="U76" s="88">
        <v>0</v>
      </c>
      <c r="V76" s="89">
        <v>0</v>
      </c>
      <c r="W76" s="90">
        <v>0</v>
      </c>
      <c r="X76" s="91">
        <v>0</v>
      </c>
    </row>
    <row r="77" spans="1:24" ht="12.75">
      <c r="A77" s="49"/>
      <c r="B77" s="21"/>
      <c r="C77" s="50"/>
      <c r="D77" s="84"/>
      <c r="E77" s="85"/>
      <c r="F77" s="85" t="s">
        <v>313</v>
      </c>
      <c r="G77" s="85"/>
      <c r="H77" s="86"/>
      <c r="I77" s="87"/>
      <c r="J77" s="88">
        <v>0</v>
      </c>
      <c r="K77" s="89">
        <v>0</v>
      </c>
      <c r="L77" s="90">
        <v>0</v>
      </c>
      <c r="M77" s="91">
        <v>0</v>
      </c>
      <c r="N77" s="45"/>
      <c r="O77" s="84"/>
      <c r="P77" s="85"/>
      <c r="Q77" s="85" t="s">
        <v>313</v>
      </c>
      <c r="R77" s="85"/>
      <c r="S77" s="86"/>
      <c r="T77" s="87"/>
      <c r="U77" s="88">
        <v>0</v>
      </c>
      <c r="V77" s="89">
        <v>0</v>
      </c>
      <c r="W77" s="90">
        <v>0</v>
      </c>
      <c r="X77" s="91">
        <v>0</v>
      </c>
    </row>
    <row r="78" spans="1:24" ht="12.75">
      <c r="A78" s="49"/>
      <c r="B78" s="21"/>
      <c r="C78" s="50"/>
      <c r="D78" s="84"/>
      <c r="E78" s="85"/>
      <c r="F78" s="85" t="s">
        <v>314</v>
      </c>
      <c r="G78" s="85"/>
      <c r="H78" s="86"/>
      <c r="I78" s="87"/>
      <c r="J78" s="88">
        <v>0</v>
      </c>
      <c r="K78" s="89">
        <v>0</v>
      </c>
      <c r="L78" s="90">
        <v>0</v>
      </c>
      <c r="M78" s="91">
        <v>0</v>
      </c>
      <c r="N78" s="45"/>
      <c r="O78" s="84"/>
      <c r="P78" s="85"/>
      <c r="Q78" s="85" t="s">
        <v>314</v>
      </c>
      <c r="R78" s="85"/>
      <c r="S78" s="86"/>
      <c r="T78" s="87"/>
      <c r="U78" s="88">
        <v>0</v>
      </c>
      <c r="V78" s="89">
        <v>0</v>
      </c>
      <c r="W78" s="90">
        <v>0</v>
      </c>
      <c r="X78" s="91">
        <v>0</v>
      </c>
    </row>
    <row r="79" spans="1:24" ht="12.75">
      <c r="A79" s="49"/>
      <c r="B79" s="21"/>
      <c r="C79" s="50"/>
      <c r="D79" s="84"/>
      <c r="E79" s="85"/>
      <c r="F79" s="85" t="s">
        <v>63</v>
      </c>
      <c r="G79" s="85"/>
      <c r="H79" s="86"/>
      <c r="I79" s="87"/>
      <c r="J79" s="88">
        <v>0</v>
      </c>
      <c r="K79" s="89">
        <v>0</v>
      </c>
      <c r="L79" s="90">
        <v>0</v>
      </c>
      <c r="M79" s="91">
        <v>0</v>
      </c>
      <c r="N79" s="45"/>
      <c r="O79" s="84"/>
      <c r="P79" s="85"/>
      <c r="Q79" s="85" t="s">
        <v>63</v>
      </c>
      <c r="R79" s="85"/>
      <c r="S79" s="86"/>
      <c r="T79" s="87"/>
      <c r="U79" s="88">
        <v>0</v>
      </c>
      <c r="V79" s="89">
        <v>0</v>
      </c>
      <c r="W79" s="90">
        <v>0</v>
      </c>
      <c r="X79" s="91">
        <v>0</v>
      </c>
    </row>
    <row r="80" spans="1:24" ht="12.75">
      <c r="A80" s="49"/>
      <c r="B80" s="21"/>
      <c r="C80" s="50"/>
      <c r="D80" s="84"/>
      <c r="E80" s="85"/>
      <c r="F80" s="85" t="s">
        <v>365</v>
      </c>
      <c r="G80" s="85"/>
      <c r="H80" s="86"/>
      <c r="I80" s="87"/>
      <c r="J80" s="88">
        <v>0</v>
      </c>
      <c r="K80" s="89">
        <v>0</v>
      </c>
      <c r="L80" s="90">
        <v>0</v>
      </c>
      <c r="M80" s="91">
        <v>0</v>
      </c>
      <c r="N80" s="45"/>
      <c r="O80" s="84"/>
      <c r="P80" s="85"/>
      <c r="Q80" s="85" t="s">
        <v>365</v>
      </c>
      <c r="R80" s="85"/>
      <c r="S80" s="86"/>
      <c r="T80" s="87"/>
      <c r="U80" s="88">
        <v>0</v>
      </c>
      <c r="V80" s="89">
        <v>0</v>
      </c>
      <c r="W80" s="90">
        <v>0</v>
      </c>
      <c r="X80" s="91">
        <v>0</v>
      </c>
    </row>
    <row r="81" spans="1:24" ht="12.75">
      <c r="A81" s="49"/>
      <c r="B81" s="21"/>
      <c r="C81" s="50"/>
      <c r="D81" s="84"/>
      <c r="E81" s="85"/>
      <c r="F81" s="85" t="s">
        <v>64</v>
      </c>
      <c r="G81" s="85"/>
      <c r="H81" s="86"/>
      <c r="I81" s="87"/>
      <c r="J81" s="88">
        <v>0</v>
      </c>
      <c r="K81" s="89">
        <v>0</v>
      </c>
      <c r="L81" s="90">
        <v>0</v>
      </c>
      <c r="M81" s="91">
        <v>0</v>
      </c>
      <c r="N81" s="45"/>
      <c r="O81" s="84"/>
      <c r="P81" s="85"/>
      <c r="Q81" s="85" t="s">
        <v>64</v>
      </c>
      <c r="R81" s="85"/>
      <c r="S81" s="86"/>
      <c r="T81" s="87"/>
      <c r="U81" s="88">
        <v>0</v>
      </c>
      <c r="V81" s="89">
        <v>0</v>
      </c>
      <c r="W81" s="90">
        <v>0</v>
      </c>
      <c r="X81" s="91">
        <v>0</v>
      </c>
    </row>
    <row r="82" spans="1:24" ht="12.75">
      <c r="A82" s="49"/>
      <c r="B82" s="21"/>
      <c r="C82" s="50"/>
      <c r="D82" s="84"/>
      <c r="E82" s="85"/>
      <c r="F82" s="85" t="s">
        <v>366</v>
      </c>
      <c r="G82" s="85"/>
      <c r="H82" s="86"/>
      <c r="I82" s="87"/>
      <c r="J82" s="88">
        <v>1734811.33271</v>
      </c>
      <c r="K82" s="89">
        <v>0</v>
      </c>
      <c r="L82" s="90">
        <v>1734811.33271</v>
      </c>
      <c r="M82" s="91">
        <v>1997307.46676</v>
      </c>
      <c r="N82" s="45"/>
      <c r="O82" s="84"/>
      <c r="P82" s="85"/>
      <c r="Q82" s="85" t="s">
        <v>366</v>
      </c>
      <c r="R82" s="85"/>
      <c r="S82" s="86"/>
      <c r="T82" s="87"/>
      <c r="U82" s="88">
        <v>4212964.60405</v>
      </c>
      <c r="V82" s="89">
        <v>0</v>
      </c>
      <c r="W82" s="90">
        <v>4212964.60405</v>
      </c>
      <c r="X82" s="91">
        <v>1734811.33271</v>
      </c>
    </row>
    <row r="83" spans="1:24" ht="12.75">
      <c r="A83" s="49" t="s">
        <v>235</v>
      </c>
      <c r="B83" s="21" t="s">
        <v>250</v>
      </c>
      <c r="C83" s="50"/>
      <c r="D83" s="84"/>
      <c r="E83" s="85"/>
      <c r="F83" s="85" t="s">
        <v>315</v>
      </c>
      <c r="G83" s="85"/>
      <c r="H83" s="86"/>
      <c r="I83" s="87"/>
      <c r="J83" s="88">
        <v>0</v>
      </c>
      <c r="K83" s="89">
        <v>0</v>
      </c>
      <c r="L83" s="90">
        <v>0</v>
      </c>
      <c r="M83" s="91">
        <v>0</v>
      </c>
      <c r="N83" s="45"/>
      <c r="O83" s="84"/>
      <c r="P83" s="85"/>
      <c r="Q83" s="85" t="s">
        <v>315</v>
      </c>
      <c r="R83" s="85"/>
      <c r="S83" s="86"/>
      <c r="T83" s="87"/>
      <c r="U83" s="88">
        <v>0</v>
      </c>
      <c r="V83" s="89">
        <v>0</v>
      </c>
      <c r="W83" s="90">
        <v>0</v>
      </c>
      <c r="X83" s="91">
        <v>0</v>
      </c>
    </row>
    <row r="84" spans="1:24" ht="12.75">
      <c r="A84" s="49" t="s">
        <v>235</v>
      </c>
      <c r="B84" s="21" t="s">
        <v>284</v>
      </c>
      <c r="C84" s="50"/>
      <c r="D84" s="84"/>
      <c r="E84" s="85"/>
      <c r="F84" s="85" t="s">
        <v>316</v>
      </c>
      <c r="G84" s="85"/>
      <c r="H84" s="86"/>
      <c r="I84" s="87"/>
      <c r="J84" s="88">
        <v>0</v>
      </c>
      <c r="K84" s="89">
        <v>0</v>
      </c>
      <c r="L84" s="90">
        <v>0</v>
      </c>
      <c r="M84" s="91">
        <v>0</v>
      </c>
      <c r="N84" s="45"/>
      <c r="O84" s="84"/>
      <c r="P84" s="85"/>
      <c r="Q84" s="85" t="s">
        <v>316</v>
      </c>
      <c r="R84" s="85"/>
      <c r="S84" s="86"/>
      <c r="T84" s="87"/>
      <c r="U84" s="88">
        <v>0</v>
      </c>
      <c r="V84" s="89">
        <v>0</v>
      </c>
      <c r="W84" s="90">
        <v>0</v>
      </c>
      <c r="X84" s="91">
        <v>0</v>
      </c>
    </row>
    <row r="85" spans="1:24" ht="12.75">
      <c r="A85" s="49" t="s">
        <v>235</v>
      </c>
      <c r="B85" s="21" t="s">
        <v>284</v>
      </c>
      <c r="C85" s="50"/>
      <c r="D85" s="84"/>
      <c r="E85" s="85"/>
      <c r="F85" s="85" t="s">
        <v>317</v>
      </c>
      <c r="G85" s="85"/>
      <c r="H85" s="86"/>
      <c r="I85" s="87"/>
      <c r="J85" s="88">
        <v>0</v>
      </c>
      <c r="K85" s="89">
        <v>0</v>
      </c>
      <c r="L85" s="90">
        <v>0</v>
      </c>
      <c r="M85" s="91">
        <v>0</v>
      </c>
      <c r="N85" s="45"/>
      <c r="O85" s="84"/>
      <c r="P85" s="85"/>
      <c r="Q85" s="85" t="s">
        <v>317</v>
      </c>
      <c r="R85" s="85"/>
      <c r="S85" s="86"/>
      <c r="T85" s="87"/>
      <c r="U85" s="88">
        <v>0</v>
      </c>
      <c r="V85" s="89">
        <v>0</v>
      </c>
      <c r="W85" s="90">
        <v>0</v>
      </c>
      <c r="X85" s="91">
        <v>0</v>
      </c>
    </row>
    <row r="86" spans="1:24" ht="12.75">
      <c r="A86" s="49" t="s">
        <v>235</v>
      </c>
      <c r="B86" s="21" t="s">
        <v>284</v>
      </c>
      <c r="C86" s="50"/>
      <c r="D86" s="84"/>
      <c r="E86" s="85"/>
      <c r="F86" s="85" t="s">
        <v>318</v>
      </c>
      <c r="G86" s="85"/>
      <c r="H86" s="86"/>
      <c r="I86" s="87"/>
      <c r="J86" s="88">
        <v>0</v>
      </c>
      <c r="K86" s="89">
        <v>0</v>
      </c>
      <c r="L86" s="90">
        <v>0</v>
      </c>
      <c r="M86" s="91">
        <v>0</v>
      </c>
      <c r="N86" s="45"/>
      <c r="O86" s="84"/>
      <c r="P86" s="85"/>
      <c r="Q86" s="85" t="s">
        <v>318</v>
      </c>
      <c r="R86" s="85"/>
      <c r="S86" s="86"/>
      <c r="T86" s="87"/>
      <c r="U86" s="88">
        <v>0</v>
      </c>
      <c r="V86" s="89">
        <v>0</v>
      </c>
      <c r="W86" s="90">
        <v>0</v>
      </c>
      <c r="X86" s="91">
        <v>0</v>
      </c>
    </row>
    <row r="87" spans="1:24" ht="12.75">
      <c r="A87" s="49" t="s">
        <v>235</v>
      </c>
      <c r="B87" s="21" t="s">
        <v>284</v>
      </c>
      <c r="C87" s="50"/>
      <c r="D87" s="84"/>
      <c r="E87" s="85"/>
      <c r="F87" s="85" t="s">
        <v>319</v>
      </c>
      <c r="G87" s="85"/>
      <c r="H87" s="86"/>
      <c r="I87" s="87"/>
      <c r="J87" s="88">
        <v>0</v>
      </c>
      <c r="K87" s="89">
        <v>0</v>
      </c>
      <c r="L87" s="90">
        <v>0</v>
      </c>
      <c r="M87" s="91">
        <v>0</v>
      </c>
      <c r="N87" s="45"/>
      <c r="O87" s="84"/>
      <c r="P87" s="85"/>
      <c r="Q87" s="85" t="s">
        <v>319</v>
      </c>
      <c r="R87" s="85"/>
      <c r="S87" s="86"/>
      <c r="T87" s="87"/>
      <c r="U87" s="88">
        <v>0</v>
      </c>
      <c r="V87" s="89">
        <v>0</v>
      </c>
      <c r="W87" s="90">
        <v>0</v>
      </c>
      <c r="X87" s="91">
        <v>0</v>
      </c>
    </row>
    <row r="88" spans="1:24" ht="12.75">
      <c r="A88" s="49" t="s">
        <v>235</v>
      </c>
      <c r="B88" s="21" t="s">
        <v>250</v>
      </c>
      <c r="C88" s="50"/>
      <c r="D88" s="84"/>
      <c r="E88" s="85"/>
      <c r="F88" s="85" t="s">
        <v>320</v>
      </c>
      <c r="G88" s="85"/>
      <c r="H88" s="86"/>
      <c r="I88" s="87"/>
      <c r="J88" s="88">
        <v>0</v>
      </c>
      <c r="K88" s="89">
        <v>0</v>
      </c>
      <c r="L88" s="90">
        <v>0</v>
      </c>
      <c r="M88" s="91">
        <v>0</v>
      </c>
      <c r="N88" s="45"/>
      <c r="O88" s="84"/>
      <c r="P88" s="85"/>
      <c r="Q88" s="85" t="s">
        <v>320</v>
      </c>
      <c r="R88" s="85"/>
      <c r="S88" s="86"/>
      <c r="T88" s="87"/>
      <c r="U88" s="88">
        <v>0</v>
      </c>
      <c r="V88" s="89">
        <v>0</v>
      </c>
      <c r="W88" s="90">
        <v>0</v>
      </c>
      <c r="X88" s="91">
        <v>0</v>
      </c>
    </row>
    <row r="89" spans="1:24" ht="12.75">
      <c r="A89" s="49" t="s">
        <v>235</v>
      </c>
      <c r="B89" s="21" t="s">
        <v>284</v>
      </c>
      <c r="C89" s="50"/>
      <c r="D89" s="84"/>
      <c r="E89" s="85"/>
      <c r="F89" s="85" t="s">
        <v>118</v>
      </c>
      <c r="G89" s="85"/>
      <c r="H89" s="86"/>
      <c r="I89" s="87"/>
      <c r="J89" s="88">
        <v>0</v>
      </c>
      <c r="K89" s="89">
        <v>0</v>
      </c>
      <c r="L89" s="90">
        <v>0</v>
      </c>
      <c r="M89" s="91">
        <v>0</v>
      </c>
      <c r="N89" s="45"/>
      <c r="O89" s="84"/>
      <c r="P89" s="85"/>
      <c r="Q89" s="85" t="s">
        <v>118</v>
      </c>
      <c r="R89" s="85"/>
      <c r="S89" s="86"/>
      <c r="T89" s="87"/>
      <c r="U89" s="88">
        <v>0</v>
      </c>
      <c r="V89" s="89">
        <v>0</v>
      </c>
      <c r="W89" s="90">
        <v>0</v>
      </c>
      <c r="X89" s="91">
        <v>0</v>
      </c>
    </row>
    <row r="90" spans="1:24" ht="12.75">
      <c r="A90" s="49" t="s">
        <v>235</v>
      </c>
      <c r="B90" s="21" t="s">
        <v>284</v>
      </c>
      <c r="C90" s="50"/>
      <c r="D90" s="84"/>
      <c r="E90" s="85"/>
      <c r="F90" s="85" t="s">
        <v>119</v>
      </c>
      <c r="G90" s="85"/>
      <c r="H90" s="86"/>
      <c r="I90" s="87"/>
      <c r="J90" s="88">
        <v>0</v>
      </c>
      <c r="K90" s="89">
        <v>0</v>
      </c>
      <c r="L90" s="90">
        <v>0</v>
      </c>
      <c r="M90" s="91">
        <v>0</v>
      </c>
      <c r="N90" s="45"/>
      <c r="O90" s="84"/>
      <c r="P90" s="85"/>
      <c r="Q90" s="85" t="s">
        <v>119</v>
      </c>
      <c r="R90" s="85"/>
      <c r="S90" s="86"/>
      <c r="T90" s="87"/>
      <c r="U90" s="88">
        <v>0</v>
      </c>
      <c r="V90" s="89">
        <v>0</v>
      </c>
      <c r="W90" s="90">
        <v>0</v>
      </c>
      <c r="X90" s="91">
        <v>0</v>
      </c>
    </row>
    <row r="91" spans="1:24" ht="12.75">
      <c r="A91" s="49" t="s">
        <v>235</v>
      </c>
      <c r="B91" s="21" t="s">
        <v>284</v>
      </c>
      <c r="C91" s="50"/>
      <c r="D91" s="84"/>
      <c r="E91" s="85"/>
      <c r="F91" s="85" t="s">
        <v>372</v>
      </c>
      <c r="G91" s="85"/>
      <c r="H91" s="86"/>
      <c r="I91" s="87"/>
      <c r="J91" s="88">
        <v>0</v>
      </c>
      <c r="K91" s="89">
        <v>0</v>
      </c>
      <c r="L91" s="90">
        <v>0</v>
      </c>
      <c r="M91" s="91">
        <v>0</v>
      </c>
      <c r="N91" s="45"/>
      <c r="O91" s="84"/>
      <c r="P91" s="85"/>
      <c r="Q91" s="85" t="s">
        <v>372</v>
      </c>
      <c r="R91" s="85"/>
      <c r="S91" s="86"/>
      <c r="T91" s="87"/>
      <c r="U91" s="88">
        <v>0</v>
      </c>
      <c r="V91" s="89">
        <v>0</v>
      </c>
      <c r="W91" s="90">
        <v>0</v>
      </c>
      <c r="X91" s="91">
        <v>0</v>
      </c>
    </row>
    <row r="92" spans="1:24" ht="12.75">
      <c r="A92" s="49"/>
      <c r="B92" s="21"/>
      <c r="C92" s="50"/>
      <c r="D92" s="84"/>
      <c r="E92" s="85"/>
      <c r="F92" s="85" t="s">
        <v>120</v>
      </c>
      <c r="G92" s="85"/>
      <c r="H92" s="86"/>
      <c r="I92" s="87"/>
      <c r="J92" s="88">
        <v>0</v>
      </c>
      <c r="K92" s="89">
        <v>0</v>
      </c>
      <c r="L92" s="90">
        <v>0</v>
      </c>
      <c r="M92" s="91">
        <v>0</v>
      </c>
      <c r="N92" s="45"/>
      <c r="O92" s="84"/>
      <c r="P92" s="85"/>
      <c r="Q92" s="85" t="s">
        <v>120</v>
      </c>
      <c r="R92" s="85"/>
      <c r="S92" s="86"/>
      <c r="T92" s="87"/>
      <c r="U92" s="88">
        <v>0</v>
      </c>
      <c r="V92" s="89">
        <v>0</v>
      </c>
      <c r="W92" s="90">
        <v>0</v>
      </c>
      <c r="X92" s="91">
        <v>0</v>
      </c>
    </row>
    <row r="93" spans="1:24" ht="12.75">
      <c r="A93" s="49"/>
      <c r="B93" s="21"/>
      <c r="C93" s="50"/>
      <c r="D93" s="84"/>
      <c r="E93" s="85"/>
      <c r="F93" s="85" t="s">
        <v>121</v>
      </c>
      <c r="G93" s="85"/>
      <c r="H93" s="86"/>
      <c r="I93" s="87"/>
      <c r="J93" s="88">
        <v>0</v>
      </c>
      <c r="K93" s="89">
        <v>0</v>
      </c>
      <c r="L93" s="90">
        <v>0</v>
      </c>
      <c r="M93" s="91">
        <v>0</v>
      </c>
      <c r="N93" s="45"/>
      <c r="O93" s="84"/>
      <c r="P93" s="85"/>
      <c r="Q93" s="85" t="s">
        <v>121</v>
      </c>
      <c r="R93" s="85"/>
      <c r="S93" s="86"/>
      <c r="T93" s="87"/>
      <c r="U93" s="88">
        <v>0</v>
      </c>
      <c r="V93" s="89">
        <v>0</v>
      </c>
      <c r="W93" s="90">
        <v>0</v>
      </c>
      <c r="X93" s="91">
        <v>0</v>
      </c>
    </row>
    <row r="94" spans="1:24" ht="12.75">
      <c r="A94" s="49" t="s">
        <v>235</v>
      </c>
      <c r="B94" s="21" t="s">
        <v>284</v>
      </c>
      <c r="C94" s="50"/>
      <c r="D94" s="84"/>
      <c r="E94" s="85"/>
      <c r="F94" s="85" t="s">
        <v>321</v>
      </c>
      <c r="G94" s="85"/>
      <c r="H94" s="86"/>
      <c r="I94" s="87"/>
      <c r="J94" s="88">
        <v>145717510.71897</v>
      </c>
      <c r="K94" s="89">
        <v>0</v>
      </c>
      <c r="L94" s="90">
        <v>145717510.71897</v>
      </c>
      <c r="M94" s="91">
        <v>134230423.78329</v>
      </c>
      <c r="N94" s="45"/>
      <c r="O94" s="84"/>
      <c r="P94" s="85"/>
      <c r="Q94" s="85" t="s">
        <v>321</v>
      </c>
      <c r="R94" s="85"/>
      <c r="S94" s="86"/>
      <c r="T94" s="87"/>
      <c r="U94" s="88">
        <v>151534169.43546</v>
      </c>
      <c r="V94" s="89">
        <v>0</v>
      </c>
      <c r="W94" s="90">
        <v>151534169.43546</v>
      </c>
      <c r="X94" s="91">
        <v>145717510.71897</v>
      </c>
    </row>
    <row r="95" spans="1:24" ht="12.75">
      <c r="A95" s="49" t="s">
        <v>235</v>
      </c>
      <c r="B95" s="21" t="s">
        <v>284</v>
      </c>
      <c r="C95" s="50"/>
      <c r="D95" s="84"/>
      <c r="E95" s="85"/>
      <c r="F95" s="85" t="s">
        <v>373</v>
      </c>
      <c r="G95" s="85"/>
      <c r="H95" s="86"/>
      <c r="I95" s="87"/>
      <c r="J95" s="88">
        <v>0</v>
      </c>
      <c r="K95" s="89">
        <v>0</v>
      </c>
      <c r="L95" s="90">
        <v>0</v>
      </c>
      <c r="M95" s="91">
        <v>0</v>
      </c>
      <c r="N95" s="45"/>
      <c r="O95" s="84"/>
      <c r="P95" s="85"/>
      <c r="Q95" s="85" t="s">
        <v>373</v>
      </c>
      <c r="R95" s="85"/>
      <c r="S95" s="86"/>
      <c r="T95" s="87"/>
      <c r="U95" s="88">
        <v>0</v>
      </c>
      <c r="V95" s="89">
        <v>0</v>
      </c>
      <c r="W95" s="90">
        <v>0</v>
      </c>
      <c r="X95" s="91">
        <v>0</v>
      </c>
    </row>
    <row r="96" spans="1:24" ht="12.75">
      <c r="A96" s="49" t="s">
        <v>235</v>
      </c>
      <c r="B96" s="21" t="s">
        <v>250</v>
      </c>
      <c r="C96" s="50"/>
      <c r="D96" s="84"/>
      <c r="E96" s="85"/>
      <c r="F96" s="85" t="s">
        <v>66</v>
      </c>
      <c r="G96" s="85"/>
      <c r="H96" s="86"/>
      <c r="I96" s="87"/>
      <c r="J96" s="88">
        <v>3731.97527</v>
      </c>
      <c r="K96" s="89">
        <v>0</v>
      </c>
      <c r="L96" s="90">
        <v>3731.97527</v>
      </c>
      <c r="M96" s="91">
        <v>2651.33211</v>
      </c>
      <c r="N96" s="45"/>
      <c r="O96" s="84"/>
      <c r="P96" s="85"/>
      <c r="Q96" s="85" t="s">
        <v>66</v>
      </c>
      <c r="R96" s="85"/>
      <c r="S96" s="86"/>
      <c r="T96" s="87"/>
      <c r="U96" s="88">
        <v>2008.4230400000001</v>
      </c>
      <c r="V96" s="89">
        <v>0</v>
      </c>
      <c r="W96" s="90">
        <v>2008.4230400000001</v>
      </c>
      <c r="X96" s="91">
        <v>3731.97527</v>
      </c>
    </row>
    <row r="97" spans="1:24" ht="12.75">
      <c r="A97" s="49"/>
      <c r="B97" s="21"/>
      <c r="C97" s="50"/>
      <c r="D97" s="84"/>
      <c r="E97" s="85"/>
      <c r="F97" s="85" t="s">
        <v>67</v>
      </c>
      <c r="G97" s="85"/>
      <c r="H97" s="86"/>
      <c r="I97" s="87"/>
      <c r="J97" s="88">
        <v>0</v>
      </c>
      <c r="K97" s="89">
        <v>0</v>
      </c>
      <c r="L97" s="90">
        <v>0</v>
      </c>
      <c r="M97" s="91">
        <v>0</v>
      </c>
      <c r="N97" s="45"/>
      <c r="O97" s="84"/>
      <c r="P97" s="85"/>
      <c r="Q97" s="85" t="s">
        <v>67</v>
      </c>
      <c r="R97" s="85"/>
      <c r="S97" s="86"/>
      <c r="T97" s="87"/>
      <c r="U97" s="88">
        <v>0</v>
      </c>
      <c r="V97" s="89">
        <v>0</v>
      </c>
      <c r="W97" s="90">
        <v>0</v>
      </c>
      <c r="X97" s="91">
        <v>0</v>
      </c>
    </row>
    <row r="98" spans="1:24" ht="12.75">
      <c r="A98" s="49"/>
      <c r="B98" s="21"/>
      <c r="C98" s="50"/>
      <c r="D98" s="84"/>
      <c r="E98" s="85"/>
      <c r="F98" s="85" t="s">
        <v>68</v>
      </c>
      <c r="G98" s="85"/>
      <c r="H98" s="86"/>
      <c r="I98" s="87"/>
      <c r="J98" s="88">
        <v>412.543</v>
      </c>
      <c r="K98" s="89">
        <v>0</v>
      </c>
      <c r="L98" s="90">
        <v>412.543</v>
      </c>
      <c r="M98" s="91">
        <v>254.383</v>
      </c>
      <c r="N98" s="45"/>
      <c r="O98" s="84"/>
      <c r="P98" s="85"/>
      <c r="Q98" s="85" t="s">
        <v>68</v>
      </c>
      <c r="R98" s="85"/>
      <c r="S98" s="86"/>
      <c r="T98" s="87"/>
      <c r="U98" s="88">
        <v>185.214</v>
      </c>
      <c r="V98" s="89">
        <v>0</v>
      </c>
      <c r="W98" s="90">
        <v>185.214</v>
      </c>
      <c r="X98" s="91">
        <v>412.543</v>
      </c>
    </row>
    <row r="99" spans="1:24" ht="12" customHeight="1">
      <c r="A99" s="49" t="s">
        <v>235</v>
      </c>
      <c r="B99" s="21" t="s">
        <v>284</v>
      </c>
      <c r="C99" s="50"/>
      <c r="D99" s="84"/>
      <c r="E99" s="85"/>
      <c r="F99" s="85" t="s">
        <v>69</v>
      </c>
      <c r="G99" s="85"/>
      <c r="H99" s="86"/>
      <c r="I99" s="87"/>
      <c r="J99" s="88">
        <v>740.01439</v>
      </c>
      <c r="K99" s="89">
        <v>0</v>
      </c>
      <c r="L99" s="90">
        <v>740.01439</v>
      </c>
      <c r="M99" s="91">
        <v>296.243</v>
      </c>
      <c r="N99" s="45"/>
      <c r="O99" s="84"/>
      <c r="P99" s="85"/>
      <c r="Q99" s="85" t="s">
        <v>69</v>
      </c>
      <c r="R99" s="85"/>
      <c r="S99" s="86"/>
      <c r="T99" s="87"/>
      <c r="U99" s="88">
        <v>758.96727</v>
      </c>
      <c r="V99" s="89">
        <v>0</v>
      </c>
      <c r="W99" s="90">
        <v>758.96727</v>
      </c>
      <c r="X99" s="91">
        <v>740.01439</v>
      </c>
    </row>
    <row r="100" spans="1:24" ht="12.75">
      <c r="A100" s="49" t="s">
        <v>235</v>
      </c>
      <c r="B100" s="21" t="s">
        <v>284</v>
      </c>
      <c r="C100" s="50"/>
      <c r="D100" s="68"/>
      <c r="E100" s="69" t="s">
        <v>340</v>
      </c>
      <c r="F100" s="69" t="s">
        <v>322</v>
      </c>
      <c r="G100" s="69"/>
      <c r="H100" s="70"/>
      <c r="I100" s="71"/>
      <c r="J100" s="72">
        <v>178136.82266</v>
      </c>
      <c r="K100" s="73">
        <v>0</v>
      </c>
      <c r="L100" s="74">
        <v>178136.82266</v>
      </c>
      <c r="M100" s="75">
        <v>914316.7102999999</v>
      </c>
      <c r="N100" s="45"/>
      <c r="O100" s="68"/>
      <c r="P100" s="69" t="s">
        <v>340</v>
      </c>
      <c r="Q100" s="69" t="s">
        <v>322</v>
      </c>
      <c r="R100" s="69"/>
      <c r="S100" s="70"/>
      <c r="T100" s="71"/>
      <c r="U100" s="72">
        <v>176210.76653999998</v>
      </c>
      <c r="V100" s="73">
        <v>0</v>
      </c>
      <c r="W100" s="74">
        <v>176210.76653999998</v>
      </c>
      <c r="X100" s="75">
        <v>178136.82266</v>
      </c>
    </row>
    <row r="101" spans="1:24" ht="12.75">
      <c r="A101" s="49" t="s">
        <v>235</v>
      </c>
      <c r="B101" s="21" t="s">
        <v>284</v>
      </c>
      <c r="C101" s="50"/>
      <c r="D101" s="129"/>
      <c r="E101" s="130"/>
      <c r="F101" s="130" t="s">
        <v>122</v>
      </c>
      <c r="G101" s="130"/>
      <c r="H101" s="131"/>
      <c r="I101" s="132"/>
      <c r="J101" s="251">
        <v>0</v>
      </c>
      <c r="K101" s="235">
        <v>0</v>
      </c>
      <c r="L101" s="233">
        <v>0</v>
      </c>
      <c r="M101" s="134">
        <v>0</v>
      </c>
      <c r="N101" s="45"/>
      <c r="O101" s="129"/>
      <c r="P101" s="130"/>
      <c r="Q101" s="130" t="s">
        <v>122</v>
      </c>
      <c r="R101" s="130"/>
      <c r="S101" s="131"/>
      <c r="T101" s="132"/>
      <c r="U101" s="251">
        <v>0</v>
      </c>
      <c r="V101" s="235">
        <v>0</v>
      </c>
      <c r="W101" s="233">
        <v>0</v>
      </c>
      <c r="X101" s="134">
        <v>0</v>
      </c>
    </row>
    <row r="102" spans="1:24" ht="12.75">
      <c r="A102" s="49"/>
      <c r="B102" s="21"/>
      <c r="C102" s="50"/>
      <c r="D102" s="129"/>
      <c r="E102" s="130"/>
      <c r="F102" s="130" t="s">
        <v>123</v>
      </c>
      <c r="G102" s="130"/>
      <c r="H102" s="131"/>
      <c r="I102" s="132"/>
      <c r="J102" s="251">
        <v>0</v>
      </c>
      <c r="K102" s="235">
        <v>0</v>
      </c>
      <c r="L102" s="233">
        <v>0</v>
      </c>
      <c r="M102" s="134">
        <v>0</v>
      </c>
      <c r="N102" s="45"/>
      <c r="O102" s="129"/>
      <c r="P102" s="130"/>
      <c r="Q102" s="130" t="s">
        <v>123</v>
      </c>
      <c r="R102" s="130"/>
      <c r="S102" s="131"/>
      <c r="T102" s="132"/>
      <c r="U102" s="251">
        <v>0</v>
      </c>
      <c r="V102" s="235">
        <v>0</v>
      </c>
      <c r="W102" s="233">
        <v>0</v>
      </c>
      <c r="X102" s="134">
        <v>0</v>
      </c>
    </row>
    <row r="103" spans="1:24" ht="12.75">
      <c r="A103" s="49"/>
      <c r="B103" s="21"/>
      <c r="C103" s="50"/>
      <c r="D103" s="129"/>
      <c r="E103" s="130"/>
      <c r="F103" s="130" t="s">
        <v>124</v>
      </c>
      <c r="G103" s="130"/>
      <c r="H103" s="131"/>
      <c r="I103" s="132"/>
      <c r="J103" s="251">
        <v>0</v>
      </c>
      <c r="K103" s="235">
        <v>0</v>
      </c>
      <c r="L103" s="233">
        <v>0</v>
      </c>
      <c r="M103" s="134">
        <v>0</v>
      </c>
      <c r="N103" s="45"/>
      <c r="O103" s="129"/>
      <c r="P103" s="130"/>
      <c r="Q103" s="130" t="s">
        <v>124</v>
      </c>
      <c r="R103" s="130"/>
      <c r="S103" s="131"/>
      <c r="T103" s="132"/>
      <c r="U103" s="251">
        <v>0</v>
      </c>
      <c r="V103" s="235">
        <v>0</v>
      </c>
      <c r="W103" s="233">
        <v>0</v>
      </c>
      <c r="X103" s="134">
        <v>0</v>
      </c>
    </row>
    <row r="104" spans="1:24" ht="12.75">
      <c r="A104" s="49"/>
      <c r="B104" s="21"/>
      <c r="C104" s="50"/>
      <c r="D104" s="129"/>
      <c r="E104" s="130"/>
      <c r="F104" s="130" t="s">
        <v>70</v>
      </c>
      <c r="G104" s="130"/>
      <c r="H104" s="131"/>
      <c r="I104" s="132"/>
      <c r="J104" s="251">
        <v>0</v>
      </c>
      <c r="K104" s="235">
        <v>0</v>
      </c>
      <c r="L104" s="233">
        <v>0</v>
      </c>
      <c r="M104" s="134">
        <v>0</v>
      </c>
      <c r="N104" s="45"/>
      <c r="O104" s="129"/>
      <c r="P104" s="130"/>
      <c r="Q104" s="130" t="s">
        <v>70</v>
      </c>
      <c r="R104" s="130"/>
      <c r="S104" s="131"/>
      <c r="T104" s="132"/>
      <c r="U104" s="251">
        <v>0</v>
      </c>
      <c r="V104" s="235">
        <v>0</v>
      </c>
      <c r="W104" s="233">
        <v>0</v>
      </c>
      <c r="X104" s="134">
        <v>0</v>
      </c>
    </row>
    <row r="105" spans="1:24" ht="12.75">
      <c r="A105" s="49"/>
      <c r="B105" s="21"/>
      <c r="C105" s="50"/>
      <c r="D105" s="129"/>
      <c r="E105" s="130"/>
      <c r="F105" s="130" t="s">
        <v>71</v>
      </c>
      <c r="G105" s="130"/>
      <c r="H105" s="131"/>
      <c r="I105" s="132"/>
      <c r="J105" s="251">
        <v>169177.55591999998</v>
      </c>
      <c r="K105" s="235">
        <v>0</v>
      </c>
      <c r="L105" s="233">
        <v>169177.55591999998</v>
      </c>
      <c r="M105" s="134">
        <v>907617.50318</v>
      </c>
      <c r="N105" s="45"/>
      <c r="O105" s="129"/>
      <c r="P105" s="130"/>
      <c r="Q105" s="130" t="s">
        <v>71</v>
      </c>
      <c r="R105" s="130"/>
      <c r="S105" s="131"/>
      <c r="T105" s="132"/>
      <c r="U105" s="251">
        <v>167492.75897999998</v>
      </c>
      <c r="V105" s="235">
        <v>0</v>
      </c>
      <c r="W105" s="233">
        <v>167492.75897999998</v>
      </c>
      <c r="X105" s="134">
        <v>169177.55591999998</v>
      </c>
    </row>
    <row r="106" spans="1:24" ht="12.75">
      <c r="A106" s="49" t="s">
        <v>235</v>
      </c>
      <c r="B106" s="21" t="s">
        <v>284</v>
      </c>
      <c r="C106" s="50"/>
      <c r="D106" s="84"/>
      <c r="E106" s="85"/>
      <c r="F106" s="85" t="s">
        <v>374</v>
      </c>
      <c r="G106" s="85"/>
      <c r="H106" s="86"/>
      <c r="I106" s="87"/>
      <c r="J106" s="88">
        <v>0</v>
      </c>
      <c r="K106" s="89">
        <v>0</v>
      </c>
      <c r="L106" s="90">
        <v>0</v>
      </c>
      <c r="M106" s="91">
        <v>0</v>
      </c>
      <c r="N106" s="45"/>
      <c r="O106" s="84"/>
      <c r="P106" s="85"/>
      <c r="Q106" s="85" t="s">
        <v>374</v>
      </c>
      <c r="R106" s="85"/>
      <c r="S106" s="86"/>
      <c r="T106" s="87"/>
      <c r="U106" s="88">
        <v>0</v>
      </c>
      <c r="V106" s="89">
        <v>0</v>
      </c>
      <c r="W106" s="90">
        <v>0</v>
      </c>
      <c r="X106" s="91">
        <v>0</v>
      </c>
    </row>
    <row r="107" spans="1:24" ht="12.75">
      <c r="A107" s="49" t="s">
        <v>235</v>
      </c>
      <c r="B107" s="21" t="s">
        <v>284</v>
      </c>
      <c r="C107" s="50"/>
      <c r="D107" s="84"/>
      <c r="E107" s="85"/>
      <c r="F107" s="85" t="s">
        <v>375</v>
      </c>
      <c r="G107" s="85"/>
      <c r="H107" s="86"/>
      <c r="I107" s="87"/>
      <c r="J107" s="88">
        <v>0</v>
      </c>
      <c r="K107" s="89">
        <v>0</v>
      </c>
      <c r="L107" s="90">
        <v>0</v>
      </c>
      <c r="M107" s="91">
        <v>0</v>
      </c>
      <c r="N107" s="45"/>
      <c r="O107" s="84"/>
      <c r="P107" s="85"/>
      <c r="Q107" s="85" t="s">
        <v>375</v>
      </c>
      <c r="R107" s="85"/>
      <c r="S107" s="86"/>
      <c r="T107" s="87"/>
      <c r="U107" s="88">
        <v>0</v>
      </c>
      <c r="V107" s="89">
        <v>0</v>
      </c>
      <c r="W107" s="90">
        <v>0</v>
      </c>
      <c r="X107" s="91">
        <v>0</v>
      </c>
    </row>
    <row r="108" spans="1:24" ht="12.75">
      <c r="A108" s="49" t="s">
        <v>235</v>
      </c>
      <c r="B108" s="21" t="s">
        <v>250</v>
      </c>
      <c r="C108" s="50"/>
      <c r="D108" s="84"/>
      <c r="E108" s="85"/>
      <c r="F108" s="85" t="s">
        <v>125</v>
      </c>
      <c r="G108" s="85"/>
      <c r="H108" s="86"/>
      <c r="I108" s="87"/>
      <c r="J108" s="88">
        <v>0</v>
      </c>
      <c r="K108" s="89">
        <v>0</v>
      </c>
      <c r="L108" s="90">
        <v>0</v>
      </c>
      <c r="M108" s="91">
        <v>0</v>
      </c>
      <c r="N108" s="45"/>
      <c r="O108" s="84"/>
      <c r="P108" s="85"/>
      <c r="Q108" s="85" t="s">
        <v>125</v>
      </c>
      <c r="R108" s="85"/>
      <c r="S108" s="86"/>
      <c r="T108" s="87"/>
      <c r="U108" s="88">
        <v>0</v>
      </c>
      <c r="V108" s="89">
        <v>0</v>
      </c>
      <c r="W108" s="90">
        <v>0</v>
      </c>
      <c r="X108" s="91">
        <v>0</v>
      </c>
    </row>
    <row r="109" spans="1:24" ht="12" customHeight="1">
      <c r="A109" s="49" t="s">
        <v>235</v>
      </c>
      <c r="B109" s="21" t="s">
        <v>284</v>
      </c>
      <c r="C109" s="50"/>
      <c r="D109" s="84"/>
      <c r="E109" s="85"/>
      <c r="F109" s="85" t="s">
        <v>72</v>
      </c>
      <c r="G109" s="85"/>
      <c r="H109" s="86"/>
      <c r="I109" s="87"/>
      <c r="J109" s="88">
        <v>0.8360599999999999</v>
      </c>
      <c r="K109" s="89">
        <v>0</v>
      </c>
      <c r="L109" s="90">
        <v>0.8360599999999999</v>
      </c>
      <c r="M109" s="91">
        <v>0.88342</v>
      </c>
      <c r="N109" s="45"/>
      <c r="O109" s="84"/>
      <c r="P109" s="85"/>
      <c r="Q109" s="85" t="s">
        <v>72</v>
      </c>
      <c r="R109" s="85"/>
      <c r="S109" s="86"/>
      <c r="T109" s="87"/>
      <c r="U109" s="88">
        <v>0.83638</v>
      </c>
      <c r="V109" s="89">
        <v>0</v>
      </c>
      <c r="W109" s="90">
        <v>0.83638</v>
      </c>
      <c r="X109" s="91">
        <v>0.8360599999999999</v>
      </c>
    </row>
    <row r="110" spans="1:24" ht="12" customHeight="1">
      <c r="A110" s="49" t="s">
        <v>235</v>
      </c>
      <c r="B110" s="21" t="s">
        <v>284</v>
      </c>
      <c r="C110" s="50"/>
      <c r="D110" s="84"/>
      <c r="E110" s="85"/>
      <c r="F110" s="85" t="s">
        <v>73</v>
      </c>
      <c r="G110" s="85"/>
      <c r="H110" s="86"/>
      <c r="I110" s="87"/>
      <c r="J110" s="88">
        <v>8903.31068</v>
      </c>
      <c r="K110" s="89">
        <v>0</v>
      </c>
      <c r="L110" s="90">
        <v>8903.31068</v>
      </c>
      <c r="M110" s="91">
        <v>6625.0037</v>
      </c>
      <c r="N110" s="45"/>
      <c r="O110" s="84"/>
      <c r="P110" s="85"/>
      <c r="Q110" s="85" t="s">
        <v>73</v>
      </c>
      <c r="R110" s="85"/>
      <c r="S110" s="86"/>
      <c r="T110" s="87"/>
      <c r="U110" s="88">
        <v>8353.59218</v>
      </c>
      <c r="V110" s="89">
        <v>0</v>
      </c>
      <c r="W110" s="90">
        <v>8353.59218</v>
      </c>
      <c r="X110" s="91">
        <v>8903.31068</v>
      </c>
    </row>
    <row r="111" spans="1:24" ht="12" customHeight="1">
      <c r="A111" s="49" t="s">
        <v>235</v>
      </c>
      <c r="B111" s="21" t="s">
        <v>284</v>
      </c>
      <c r="C111" s="50"/>
      <c r="D111" s="84"/>
      <c r="E111" s="85"/>
      <c r="F111" s="85" t="s">
        <v>126</v>
      </c>
      <c r="G111" s="85"/>
      <c r="H111" s="86"/>
      <c r="I111" s="87"/>
      <c r="J111" s="88">
        <v>0</v>
      </c>
      <c r="K111" s="89">
        <v>0</v>
      </c>
      <c r="L111" s="90">
        <v>0</v>
      </c>
      <c r="M111" s="91">
        <v>0</v>
      </c>
      <c r="N111" s="45"/>
      <c r="O111" s="84"/>
      <c r="P111" s="85"/>
      <c r="Q111" s="85" t="s">
        <v>126</v>
      </c>
      <c r="R111" s="85"/>
      <c r="S111" s="86"/>
      <c r="T111" s="87"/>
      <c r="U111" s="88">
        <v>27.339</v>
      </c>
      <c r="V111" s="89">
        <v>0</v>
      </c>
      <c r="W111" s="90">
        <v>27.339</v>
      </c>
      <c r="X111" s="91">
        <v>0</v>
      </c>
    </row>
    <row r="112" spans="1:24" ht="12" customHeight="1">
      <c r="A112" s="49" t="s">
        <v>235</v>
      </c>
      <c r="B112" s="21" t="s">
        <v>284</v>
      </c>
      <c r="C112" s="50"/>
      <c r="D112" s="84"/>
      <c r="E112" s="85"/>
      <c r="F112" s="85" t="s">
        <v>74</v>
      </c>
      <c r="G112" s="85"/>
      <c r="H112" s="86"/>
      <c r="I112" s="87"/>
      <c r="J112" s="88">
        <v>55.12</v>
      </c>
      <c r="K112" s="89">
        <v>0</v>
      </c>
      <c r="L112" s="90">
        <v>55.12</v>
      </c>
      <c r="M112" s="91">
        <v>73.32</v>
      </c>
      <c r="N112" s="45"/>
      <c r="O112" s="84"/>
      <c r="P112" s="85"/>
      <c r="Q112" s="85" t="s">
        <v>74</v>
      </c>
      <c r="R112" s="85"/>
      <c r="S112" s="86"/>
      <c r="T112" s="87"/>
      <c r="U112" s="88">
        <v>336.24</v>
      </c>
      <c r="V112" s="89">
        <v>0</v>
      </c>
      <c r="W112" s="90">
        <v>336.24</v>
      </c>
      <c r="X112" s="91">
        <v>55.12</v>
      </c>
    </row>
    <row r="113" spans="1:24" ht="12.75">
      <c r="A113" s="49" t="s">
        <v>235</v>
      </c>
      <c r="B113" s="21" t="s">
        <v>250</v>
      </c>
      <c r="C113" s="50"/>
      <c r="D113" s="84"/>
      <c r="E113" s="85"/>
      <c r="F113" s="85" t="s">
        <v>75</v>
      </c>
      <c r="G113" s="85"/>
      <c r="H113" s="86"/>
      <c r="I113" s="87"/>
      <c r="J113" s="88">
        <v>0</v>
      </c>
      <c r="K113" s="89">
        <v>0</v>
      </c>
      <c r="L113" s="90">
        <v>0</v>
      </c>
      <c r="M113" s="91">
        <v>0</v>
      </c>
      <c r="N113" s="45"/>
      <c r="O113" s="84"/>
      <c r="P113" s="85"/>
      <c r="Q113" s="85" t="s">
        <v>75</v>
      </c>
      <c r="R113" s="85"/>
      <c r="S113" s="86"/>
      <c r="T113" s="87"/>
      <c r="U113" s="88">
        <v>0</v>
      </c>
      <c r="V113" s="89">
        <v>0</v>
      </c>
      <c r="W113" s="90">
        <v>0</v>
      </c>
      <c r="X113" s="91">
        <v>0</v>
      </c>
    </row>
    <row r="114" spans="1:24" ht="13.5" thickBot="1">
      <c r="A114" s="49" t="s">
        <v>235</v>
      </c>
      <c r="B114" s="21" t="s">
        <v>250</v>
      </c>
      <c r="C114" s="50"/>
      <c r="D114" s="84"/>
      <c r="E114" s="85"/>
      <c r="F114" s="85" t="s">
        <v>76</v>
      </c>
      <c r="G114" s="85"/>
      <c r="H114" s="86"/>
      <c r="I114" s="87"/>
      <c r="J114" s="88">
        <v>0</v>
      </c>
      <c r="K114" s="89">
        <v>0</v>
      </c>
      <c r="L114" s="90">
        <v>0</v>
      </c>
      <c r="M114" s="91">
        <v>0</v>
      </c>
      <c r="N114" s="45"/>
      <c r="O114" s="101"/>
      <c r="P114" s="102"/>
      <c r="Q114" s="102" t="s">
        <v>76</v>
      </c>
      <c r="R114" s="102"/>
      <c r="S114" s="103"/>
      <c r="T114" s="104"/>
      <c r="U114" s="276">
        <v>0</v>
      </c>
      <c r="V114" s="105">
        <v>0</v>
      </c>
      <c r="W114" s="106">
        <v>0</v>
      </c>
      <c r="X114" s="277">
        <v>0</v>
      </c>
    </row>
    <row r="115" spans="1:24" ht="13.5">
      <c r="A115" s="49" t="s">
        <v>235</v>
      </c>
      <c r="B115" s="49" t="s">
        <v>239</v>
      </c>
      <c r="D115" s="107" t="s">
        <v>231</v>
      </c>
      <c r="E115" s="108"/>
      <c r="F115" s="108"/>
      <c r="G115" s="108"/>
      <c r="H115" s="108"/>
      <c r="I115" s="107"/>
      <c r="J115" s="107"/>
      <c r="K115" s="107"/>
      <c r="L115" s="107"/>
      <c r="M115" s="109" t="s">
        <v>356</v>
      </c>
      <c r="N115" s="25" t="s">
        <v>231</v>
      </c>
      <c r="O115" s="107" t="s">
        <v>231</v>
      </c>
      <c r="P115" s="108"/>
      <c r="Q115" s="108"/>
      <c r="R115" s="108"/>
      <c r="S115" s="108"/>
      <c r="T115" s="107"/>
      <c r="U115" s="107"/>
      <c r="V115" s="107"/>
      <c r="W115" s="107"/>
      <c r="X115" s="109" t="s">
        <v>390</v>
      </c>
    </row>
    <row r="116" spans="1:13" ht="12.75">
      <c r="A116" s="49" t="s">
        <v>284</v>
      </c>
      <c r="B116" s="49"/>
      <c r="D116" s="110"/>
      <c r="E116" s="313"/>
      <c r="F116" s="313"/>
      <c r="G116" s="313"/>
      <c r="H116" s="313"/>
      <c r="I116" s="313"/>
      <c r="J116" s="313"/>
      <c r="K116" s="313"/>
      <c r="L116" s="313"/>
      <c r="M116" s="313"/>
    </row>
    <row r="117" spans="1:13" ht="12.75">
      <c r="A117" s="49" t="s">
        <v>284</v>
      </c>
      <c r="B117" s="49"/>
      <c r="D117" s="110"/>
      <c r="E117" s="313"/>
      <c r="F117" s="313"/>
      <c r="G117" s="313"/>
      <c r="H117" s="313"/>
      <c r="I117" s="313"/>
      <c r="J117" s="313"/>
      <c r="K117" s="313"/>
      <c r="L117" s="313"/>
      <c r="M117" s="313"/>
    </row>
    <row r="118" spans="1:13" ht="12.75">
      <c r="A118" s="49" t="s">
        <v>284</v>
      </c>
      <c r="B118" s="49"/>
      <c r="D118" s="110"/>
      <c r="E118" s="313"/>
      <c r="F118" s="313"/>
      <c r="G118" s="313"/>
      <c r="H118" s="313"/>
      <c r="I118" s="313"/>
      <c r="J118" s="313"/>
      <c r="K118" s="313"/>
      <c r="L118" s="313"/>
      <c r="M118" s="313"/>
    </row>
    <row r="119" spans="1:2" ht="12.75">
      <c r="A119" s="49" t="s">
        <v>239</v>
      </c>
      <c r="B119" s="49"/>
    </row>
    <row r="120" spans="1:2" ht="12.75">
      <c r="A120" s="49"/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</sheetData>
  <sheetProtection/>
  <mergeCells count="11">
    <mergeCell ref="U9:X10"/>
    <mergeCell ref="U11:W12"/>
    <mergeCell ref="X11:X13"/>
    <mergeCell ref="D9:I13"/>
    <mergeCell ref="J9:M10"/>
    <mergeCell ref="J11:L12"/>
    <mergeCell ref="M11:M13"/>
    <mergeCell ref="E117:M117"/>
    <mergeCell ref="E118:M118"/>
    <mergeCell ref="O9:T13"/>
    <mergeCell ref="E116:M116"/>
  </mergeCells>
  <conditionalFormatting sqref="G8">
    <cfRule type="expression" priority="4" dxfId="0" stopIfTrue="1">
      <formula>N8=" "</formula>
    </cfRule>
  </conditionalFormatting>
  <conditionalFormatting sqref="M115">
    <cfRule type="expression" priority="5" dxfId="0" stopIfTrue="1">
      <formula>N115=" "</formula>
    </cfRule>
  </conditionalFormatting>
  <conditionalFormatting sqref="G3">
    <cfRule type="expression" priority="6" dxfId="0" stopIfTrue="1">
      <formula>D1=" ?"</formula>
    </cfRule>
  </conditionalFormatting>
  <conditionalFormatting sqref="A115:A118 A56:B114 A2:A55 B14:B55">
    <cfRule type="cellIs" priority="7" dxfId="7" operator="equal" stopIfTrue="1">
      <formula>"odstr"</formula>
    </cfRule>
  </conditionalFormatting>
  <conditionalFormatting sqref="C1:E1">
    <cfRule type="cellIs" priority="8" dxfId="5" operator="equal" stopIfTrue="1">
      <formula>"nezadána"</formula>
    </cfRule>
  </conditionalFormatting>
  <conditionalFormatting sqref="B1">
    <cfRule type="cellIs" priority="9" dxfId="3" operator="equal" stopIfTrue="1">
      <formula>"FUNKCE"</formula>
    </cfRule>
  </conditionalFormatting>
  <conditionalFormatting sqref="M1 F1:I1">
    <cfRule type="cellIs" priority="10" dxfId="6" operator="notEqual" stopIfTrue="1">
      <formula>""</formula>
    </cfRule>
  </conditionalFormatting>
  <conditionalFormatting sqref="B4">
    <cfRule type="expression" priority="11" dxfId="3" stopIfTrue="1">
      <formula>COUNTIF(Datova_oblast,"")-$B$5&gt;0</formula>
    </cfRule>
  </conditionalFormatting>
  <conditionalFormatting sqref="R8">
    <cfRule type="expression" priority="2" dxfId="0" stopIfTrue="1">
      <formula>Y8=" "</formula>
    </cfRule>
  </conditionalFormatting>
  <conditionalFormatting sqref="R3">
    <cfRule type="expression" priority="3" dxfId="0" stopIfTrue="1">
      <formula>O1=" ?"</formula>
    </cfRule>
  </conditionalFormatting>
  <conditionalFormatting sqref="X115">
    <cfRule type="expression" priority="1" dxfId="0" stopIfTrue="1">
      <formula>Y115=" 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M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A1:T199"/>
  <sheetViews>
    <sheetView zoomScale="90" zoomScaleNormal="90" zoomScalePageLayoutView="0" workbookViewId="0" topLeftCell="C2">
      <selection activeCell="C2" sqref="C2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37890625" style="25" customWidth="1"/>
    <col min="4" max="4" width="1.12109375" style="25" hidden="1" customWidth="1"/>
    <col min="5" max="6" width="1.75390625" style="25" hidden="1" customWidth="1"/>
    <col min="7" max="7" width="15.75390625" style="25" hidden="1" customWidth="1"/>
    <col min="8" max="8" width="30.75390625" style="25" hidden="1" customWidth="1"/>
    <col min="9" max="9" width="1.12109375" style="25" hidden="1" customWidth="1"/>
    <col min="10" max="11" width="12.875" style="25" hidden="1" customWidth="1"/>
    <col min="12" max="12" width="1.75390625" style="25" hidden="1" customWidth="1"/>
    <col min="13" max="13" width="1.75390625" style="25" customWidth="1"/>
    <col min="14" max="14" width="3.00390625" style="25" customWidth="1"/>
    <col min="15" max="15" width="1.37890625" style="25" customWidth="1"/>
    <col min="16" max="16" width="6.375" style="25" customWidth="1"/>
    <col min="17" max="17" width="50.375" style="25" bestFit="1" customWidth="1"/>
    <col min="18" max="18" width="1.75390625" style="25" customWidth="1"/>
    <col min="19" max="19" width="13.25390625" style="25" bestFit="1" customWidth="1"/>
    <col min="20" max="20" width="14.875" style="25" customWidth="1"/>
    <col min="21" max="34" width="1.75390625" style="25" customWidth="1"/>
    <col min="35" max="16384" width="9.125" style="25" customWidth="1"/>
  </cols>
  <sheetData>
    <row r="1" spans="1:12" s="20" customFormat="1" ht="13.5" hidden="1">
      <c r="A1" s="15" t="s">
        <v>287</v>
      </c>
      <c r="B1" s="15">
        <v>0</v>
      </c>
      <c r="C1" s="16" t="s">
        <v>290</v>
      </c>
      <c r="D1" s="17" t="s">
        <v>285</v>
      </c>
      <c r="E1" s="17" t="s">
        <v>290</v>
      </c>
      <c r="F1" s="18">
        <v>1</v>
      </c>
      <c r="G1" s="19">
        <v>2</v>
      </c>
      <c r="H1" s="19">
        <v>2</v>
      </c>
      <c r="I1" s="19"/>
      <c r="K1" s="21"/>
      <c r="L1" s="22" t="s">
        <v>234</v>
      </c>
    </row>
    <row r="2" spans="1:3" ht="12.75">
      <c r="A2" s="20" t="s">
        <v>235</v>
      </c>
      <c r="B2" s="23"/>
      <c r="C2" s="24"/>
    </row>
    <row r="3" spans="1:20" s="27" customFormat="1" ht="15.75">
      <c r="A3" s="20" t="s">
        <v>235</v>
      </c>
      <c r="B3" s="26" t="s">
        <v>246</v>
      </c>
      <c r="D3" s="28" t="s">
        <v>291</v>
      </c>
      <c r="E3" s="28"/>
      <c r="F3" s="28"/>
      <c r="G3" s="28"/>
      <c r="H3" s="29" t="s">
        <v>127</v>
      </c>
      <c r="I3" s="30"/>
      <c r="J3" s="28"/>
      <c r="K3" s="28"/>
      <c r="M3" s="28" t="s">
        <v>291</v>
      </c>
      <c r="N3" s="28"/>
      <c r="O3" s="28"/>
      <c r="P3" s="28"/>
      <c r="Q3" s="29" t="s">
        <v>127</v>
      </c>
      <c r="R3" s="30"/>
      <c r="S3" s="28"/>
      <c r="T3" s="28"/>
    </row>
    <row r="4" spans="1:20" s="27" customFormat="1" ht="15.75" hidden="1">
      <c r="A4" s="20" t="s">
        <v>235</v>
      </c>
      <c r="B4" s="31">
        <v>142</v>
      </c>
      <c r="D4" s="32" t="s">
        <v>291</v>
      </c>
      <c r="E4" s="28"/>
      <c r="F4" s="28"/>
      <c r="G4" s="28"/>
      <c r="H4" s="32" t="s">
        <v>127</v>
      </c>
      <c r="I4" s="30"/>
      <c r="J4" s="28"/>
      <c r="K4" s="28"/>
      <c r="M4" s="32" t="s">
        <v>291</v>
      </c>
      <c r="N4" s="28"/>
      <c r="O4" s="28"/>
      <c r="P4" s="28"/>
      <c r="Q4" s="32" t="s">
        <v>127</v>
      </c>
      <c r="R4" s="30"/>
      <c r="S4" s="28"/>
      <c r="T4" s="28"/>
    </row>
    <row r="5" spans="1:20" s="27" customFormat="1" ht="15.75">
      <c r="A5" s="20" t="s">
        <v>284</v>
      </c>
      <c r="B5" s="33">
        <v>0</v>
      </c>
      <c r="D5" s="34"/>
      <c r="E5" s="35"/>
      <c r="F5" s="35"/>
      <c r="G5" s="35"/>
      <c r="H5" s="32"/>
      <c r="I5" s="30"/>
      <c r="J5" s="28"/>
      <c r="K5" s="28"/>
      <c r="M5" s="335" t="s">
        <v>108</v>
      </c>
      <c r="N5" s="335"/>
      <c r="O5" s="335"/>
      <c r="P5" s="335"/>
      <c r="Q5" s="335"/>
      <c r="R5" s="30"/>
      <c r="S5" s="28"/>
      <c r="T5" s="28"/>
    </row>
    <row r="6" spans="1:20" s="27" customFormat="1" ht="15.75">
      <c r="A6" s="20" t="s">
        <v>284</v>
      </c>
      <c r="B6" s="36" t="s">
        <v>236</v>
      </c>
      <c r="D6" s="37"/>
      <c r="E6" s="37"/>
      <c r="F6" s="37"/>
      <c r="G6" s="37"/>
      <c r="H6" s="32"/>
      <c r="I6" s="30"/>
      <c r="J6" s="28"/>
      <c r="K6" s="28"/>
      <c r="M6" s="37"/>
      <c r="N6" s="37"/>
      <c r="O6" s="37"/>
      <c r="P6" s="37"/>
      <c r="Q6" s="32"/>
      <c r="R6" s="30"/>
      <c r="S6" s="28"/>
      <c r="T6" s="28"/>
    </row>
    <row r="7" spans="1:20" s="27" customFormat="1" ht="15.75">
      <c r="A7" s="20" t="s">
        <v>284</v>
      </c>
      <c r="B7" s="36" t="s">
        <v>237</v>
      </c>
      <c r="D7" s="38"/>
      <c r="E7" s="38"/>
      <c r="F7" s="38"/>
      <c r="G7" s="38"/>
      <c r="H7" s="32"/>
      <c r="I7" s="30"/>
      <c r="J7" s="28"/>
      <c r="K7" s="28"/>
      <c r="M7" s="38"/>
      <c r="N7" s="38"/>
      <c r="O7" s="38"/>
      <c r="P7" s="38"/>
      <c r="Q7" s="32"/>
      <c r="R7" s="30"/>
      <c r="S7" s="28"/>
      <c r="T7" s="28"/>
    </row>
    <row r="8" spans="1:20" s="39" customFormat="1" ht="21" customHeight="1" thickBot="1">
      <c r="A8" s="20" t="s">
        <v>235</v>
      </c>
      <c r="B8" s="20"/>
      <c r="D8" s="40" t="s">
        <v>383</v>
      </c>
      <c r="E8" s="41"/>
      <c r="F8" s="41"/>
      <c r="G8" s="41"/>
      <c r="H8" s="41"/>
      <c r="I8" s="42"/>
      <c r="J8" s="42"/>
      <c r="K8" s="43" t="s">
        <v>17</v>
      </c>
      <c r="L8" s="20" t="s">
        <v>231</v>
      </c>
      <c r="M8" s="40" t="s">
        <v>391</v>
      </c>
      <c r="N8" s="41"/>
      <c r="O8" s="41"/>
      <c r="P8" s="41"/>
      <c r="Q8" s="41"/>
      <c r="R8" s="42"/>
      <c r="S8" s="42"/>
      <c r="T8" s="43" t="s">
        <v>17</v>
      </c>
    </row>
    <row r="9" spans="1:20" ht="6" customHeight="1">
      <c r="A9" s="20" t="s">
        <v>235</v>
      </c>
      <c r="C9" s="44"/>
      <c r="D9" s="314" t="s">
        <v>77</v>
      </c>
      <c r="E9" s="315"/>
      <c r="F9" s="315"/>
      <c r="G9" s="315"/>
      <c r="H9" s="315"/>
      <c r="I9" s="316"/>
      <c r="J9" s="323" t="s">
        <v>19</v>
      </c>
      <c r="K9" s="325"/>
      <c r="L9" s="45"/>
      <c r="M9" s="314" t="s">
        <v>77</v>
      </c>
      <c r="N9" s="315"/>
      <c r="O9" s="315"/>
      <c r="P9" s="315"/>
      <c r="Q9" s="315"/>
      <c r="R9" s="316"/>
      <c r="S9" s="323" t="s">
        <v>19</v>
      </c>
      <c r="T9" s="325"/>
    </row>
    <row r="10" spans="1:20" ht="12.75" customHeight="1" thickBot="1">
      <c r="A10" s="20" t="s">
        <v>235</v>
      </c>
      <c r="C10" s="44"/>
      <c r="D10" s="317"/>
      <c r="E10" s="318"/>
      <c r="F10" s="318"/>
      <c r="G10" s="318"/>
      <c r="H10" s="318"/>
      <c r="I10" s="319"/>
      <c r="J10" s="326"/>
      <c r="K10" s="328"/>
      <c r="L10" s="45"/>
      <c r="M10" s="317"/>
      <c r="N10" s="318"/>
      <c r="O10" s="318"/>
      <c r="P10" s="318"/>
      <c r="Q10" s="318"/>
      <c r="R10" s="319"/>
      <c r="S10" s="326"/>
      <c r="T10" s="328"/>
    </row>
    <row r="11" spans="1:20" ht="6" customHeight="1">
      <c r="A11" s="20" t="s">
        <v>235</v>
      </c>
      <c r="C11" s="44"/>
      <c r="D11" s="317"/>
      <c r="E11" s="318"/>
      <c r="F11" s="318"/>
      <c r="G11" s="318"/>
      <c r="H11" s="318"/>
      <c r="I11" s="319"/>
      <c r="J11" s="332" t="s">
        <v>78</v>
      </c>
      <c r="K11" s="310" t="s">
        <v>79</v>
      </c>
      <c r="L11" s="45"/>
      <c r="M11" s="317"/>
      <c r="N11" s="318"/>
      <c r="O11" s="318"/>
      <c r="P11" s="318"/>
      <c r="Q11" s="318"/>
      <c r="R11" s="319"/>
      <c r="S11" s="332" t="s">
        <v>78</v>
      </c>
      <c r="T11" s="310" t="s">
        <v>79</v>
      </c>
    </row>
    <row r="12" spans="1:20" ht="6" customHeight="1">
      <c r="A12" s="20" t="s">
        <v>235</v>
      </c>
      <c r="C12" s="44"/>
      <c r="D12" s="317"/>
      <c r="E12" s="318"/>
      <c r="F12" s="318"/>
      <c r="G12" s="318"/>
      <c r="H12" s="318"/>
      <c r="I12" s="319"/>
      <c r="J12" s="333"/>
      <c r="K12" s="311"/>
      <c r="L12" s="45"/>
      <c r="M12" s="317"/>
      <c r="N12" s="318"/>
      <c r="O12" s="318"/>
      <c r="P12" s="318"/>
      <c r="Q12" s="318"/>
      <c r="R12" s="319"/>
      <c r="S12" s="333"/>
      <c r="T12" s="311"/>
    </row>
    <row r="13" spans="1:20" ht="6" customHeight="1" thickBot="1">
      <c r="A13" s="20" t="s">
        <v>235</v>
      </c>
      <c r="C13" s="44"/>
      <c r="D13" s="320"/>
      <c r="E13" s="321"/>
      <c r="F13" s="321"/>
      <c r="G13" s="321"/>
      <c r="H13" s="321"/>
      <c r="I13" s="322"/>
      <c r="J13" s="334"/>
      <c r="K13" s="312"/>
      <c r="L13" s="45"/>
      <c r="M13" s="320"/>
      <c r="N13" s="321"/>
      <c r="O13" s="321"/>
      <c r="P13" s="321"/>
      <c r="Q13" s="321"/>
      <c r="R13" s="322"/>
      <c r="S13" s="334"/>
      <c r="T13" s="312"/>
    </row>
    <row r="14" spans="1:20" ht="26.25" customHeight="1" thickBot="1" thickTop="1">
      <c r="A14" s="49" t="s">
        <v>235</v>
      </c>
      <c r="B14" s="21" t="s">
        <v>250</v>
      </c>
      <c r="C14" s="50"/>
      <c r="D14" s="51"/>
      <c r="E14" s="52" t="s">
        <v>80</v>
      </c>
      <c r="F14" s="53"/>
      <c r="G14" s="53"/>
      <c r="H14" s="54"/>
      <c r="I14" s="55"/>
      <c r="J14" s="111">
        <v>168904910.28974</v>
      </c>
      <c r="K14" s="59">
        <v>149159878.9429</v>
      </c>
      <c r="L14" s="45"/>
      <c r="M14" s="51"/>
      <c r="N14" s="52" t="s">
        <v>80</v>
      </c>
      <c r="O14" s="53"/>
      <c r="P14" s="53"/>
      <c r="Q14" s="54"/>
      <c r="R14" s="292"/>
      <c r="S14" s="303">
        <v>208964082.51482</v>
      </c>
      <c r="T14" s="296">
        <v>168904910.28974</v>
      </c>
    </row>
    <row r="15" spans="1:20" ht="12.75" customHeight="1">
      <c r="A15" s="49" t="s">
        <v>235</v>
      </c>
      <c r="B15" s="21" t="s">
        <v>250</v>
      </c>
      <c r="C15" s="50"/>
      <c r="D15" s="60"/>
      <c r="E15" s="61" t="s">
        <v>81</v>
      </c>
      <c r="F15" s="61"/>
      <c r="G15" s="61"/>
      <c r="H15" s="62"/>
      <c r="I15" s="63"/>
      <c r="J15" s="112">
        <v>3258574.7816500003</v>
      </c>
      <c r="K15" s="67">
        <v>4316272.97618</v>
      </c>
      <c r="L15" s="45"/>
      <c r="M15" s="60"/>
      <c r="N15" s="61" t="s">
        <v>81</v>
      </c>
      <c r="O15" s="61"/>
      <c r="P15" s="61"/>
      <c r="Q15" s="62"/>
      <c r="R15" s="302"/>
      <c r="S15" s="304">
        <v>5621099.65023</v>
      </c>
      <c r="T15" s="300">
        <v>3258574.7816500003</v>
      </c>
    </row>
    <row r="16" spans="1:20" ht="12.75">
      <c r="A16" s="49" t="s">
        <v>235</v>
      </c>
      <c r="B16" s="21" t="s">
        <v>250</v>
      </c>
      <c r="C16" s="50"/>
      <c r="D16" s="68"/>
      <c r="E16" s="69" t="s">
        <v>338</v>
      </c>
      <c r="F16" s="69" t="s">
        <v>376</v>
      </c>
      <c r="G16" s="69"/>
      <c r="H16" s="70"/>
      <c r="I16" s="71"/>
      <c r="J16" s="113">
        <v>-2957705.37424</v>
      </c>
      <c r="K16" s="75">
        <v>-2068697.3420199999</v>
      </c>
      <c r="L16" s="45"/>
      <c r="M16" s="68"/>
      <c r="N16" s="69" t="s">
        <v>338</v>
      </c>
      <c r="O16" s="69" t="s">
        <v>376</v>
      </c>
      <c r="P16" s="69"/>
      <c r="Q16" s="70"/>
      <c r="R16" s="71"/>
      <c r="S16" s="113">
        <v>-3185256.56011</v>
      </c>
      <c r="T16" s="75">
        <v>-2957705.37424</v>
      </c>
    </row>
    <row r="17" spans="1:20" ht="12.75">
      <c r="A17" s="49" t="s">
        <v>235</v>
      </c>
      <c r="B17" s="21" t="s">
        <v>250</v>
      </c>
      <c r="C17" s="50"/>
      <c r="D17" s="76"/>
      <c r="E17" s="77"/>
      <c r="F17" s="77" t="s">
        <v>82</v>
      </c>
      <c r="G17" s="77"/>
      <c r="H17" s="78"/>
      <c r="I17" s="79"/>
      <c r="J17" s="114">
        <v>-2090915.93613</v>
      </c>
      <c r="K17" s="83">
        <v>-1204333.83291</v>
      </c>
      <c r="L17" s="45"/>
      <c r="M17" s="76"/>
      <c r="N17" s="77"/>
      <c r="O17" s="77" t="s">
        <v>82</v>
      </c>
      <c r="P17" s="77"/>
      <c r="Q17" s="78"/>
      <c r="R17" s="79"/>
      <c r="S17" s="114">
        <v>-2317928.059</v>
      </c>
      <c r="T17" s="83">
        <v>-2090915.93613</v>
      </c>
    </row>
    <row r="18" spans="1:20" ht="12.75">
      <c r="A18" s="49" t="s">
        <v>235</v>
      </c>
      <c r="B18" s="21" t="s">
        <v>284</v>
      </c>
      <c r="C18" s="50"/>
      <c r="D18" s="84"/>
      <c r="E18" s="85"/>
      <c r="F18" s="85" t="s">
        <v>128</v>
      </c>
      <c r="G18" s="85"/>
      <c r="H18" s="86"/>
      <c r="I18" s="87"/>
      <c r="J18" s="115">
        <v>0</v>
      </c>
      <c r="K18" s="91">
        <v>0</v>
      </c>
      <c r="L18" s="45"/>
      <c r="M18" s="84"/>
      <c r="N18" s="85"/>
      <c r="O18" s="85" t="s">
        <v>128</v>
      </c>
      <c r="P18" s="85"/>
      <c r="Q18" s="86"/>
      <c r="R18" s="87"/>
      <c r="S18" s="115">
        <v>0</v>
      </c>
      <c r="T18" s="91">
        <v>0</v>
      </c>
    </row>
    <row r="19" spans="1:20" ht="12.75">
      <c r="A19" s="49"/>
      <c r="B19" s="21"/>
      <c r="C19" s="50"/>
      <c r="D19" s="84"/>
      <c r="E19" s="85"/>
      <c r="F19" s="85" t="s">
        <v>83</v>
      </c>
      <c r="G19" s="85"/>
      <c r="H19" s="86"/>
      <c r="I19" s="87"/>
      <c r="J19" s="115">
        <v>0</v>
      </c>
      <c r="K19" s="91">
        <v>0</v>
      </c>
      <c r="L19" s="45"/>
      <c r="M19" s="84"/>
      <c r="N19" s="85"/>
      <c r="O19" s="85" t="s">
        <v>392</v>
      </c>
      <c r="P19" s="85"/>
      <c r="Q19" s="86"/>
      <c r="R19" s="87"/>
      <c r="S19" s="115"/>
      <c r="T19" s="91"/>
    </row>
    <row r="20" spans="1:20" ht="12.75">
      <c r="A20" s="49" t="s">
        <v>235</v>
      </c>
      <c r="B20" s="21" t="s">
        <v>284</v>
      </c>
      <c r="C20" s="50"/>
      <c r="D20" s="84"/>
      <c r="E20" s="85"/>
      <c r="F20" s="85" t="s">
        <v>240</v>
      </c>
      <c r="G20" s="85"/>
      <c r="H20" s="86"/>
      <c r="I20" s="87"/>
      <c r="J20" s="115">
        <v>-2801911.87763</v>
      </c>
      <c r="K20" s="91">
        <v>-2801911.87763</v>
      </c>
      <c r="L20" s="45"/>
      <c r="M20" s="84"/>
      <c r="N20" s="85"/>
      <c r="O20" s="85" t="s">
        <v>83</v>
      </c>
      <c r="P20" s="85"/>
      <c r="Q20" s="86"/>
      <c r="R20" s="87"/>
      <c r="S20" s="115">
        <v>0</v>
      </c>
      <c r="T20" s="91">
        <v>0</v>
      </c>
    </row>
    <row r="21" spans="1:20" ht="12.75">
      <c r="A21" s="49" t="s">
        <v>235</v>
      </c>
      <c r="B21" s="21" t="s">
        <v>250</v>
      </c>
      <c r="C21" s="50"/>
      <c r="D21" s="84"/>
      <c r="E21" s="85"/>
      <c r="F21" s="85" t="s">
        <v>84</v>
      </c>
      <c r="G21" s="85"/>
      <c r="H21" s="86"/>
      <c r="I21" s="87"/>
      <c r="J21" s="115">
        <v>0</v>
      </c>
      <c r="K21" s="91">
        <v>0</v>
      </c>
      <c r="L21" s="45"/>
      <c r="M21" s="84"/>
      <c r="N21" s="85"/>
      <c r="O21" s="85" t="s">
        <v>240</v>
      </c>
      <c r="P21" s="85"/>
      <c r="Q21" s="86"/>
      <c r="R21" s="87"/>
      <c r="S21" s="115">
        <v>-2801911.87763</v>
      </c>
      <c r="T21" s="91">
        <v>-2801911.87763</v>
      </c>
    </row>
    <row r="22" spans="1:20" ht="12.75">
      <c r="A22" s="49" t="s">
        <v>235</v>
      </c>
      <c r="B22" s="21" t="s">
        <v>250</v>
      </c>
      <c r="C22" s="50"/>
      <c r="D22" s="123"/>
      <c r="E22" s="124"/>
      <c r="F22" s="124" t="s">
        <v>367</v>
      </c>
      <c r="G22" s="124"/>
      <c r="H22" s="125"/>
      <c r="I22" s="126"/>
      <c r="J22" s="127">
        <v>1935122.43952</v>
      </c>
      <c r="K22" s="128">
        <v>1937548.36852</v>
      </c>
      <c r="L22" s="45"/>
      <c r="M22" s="84"/>
      <c r="N22" s="85"/>
      <c r="O22" s="85" t="s">
        <v>84</v>
      </c>
      <c r="P22" s="85"/>
      <c r="Q22" s="86"/>
      <c r="R22" s="87"/>
      <c r="S22" s="115">
        <v>0</v>
      </c>
      <c r="T22" s="91">
        <v>0</v>
      </c>
    </row>
    <row r="23" spans="1:20" ht="12.75">
      <c r="A23" s="49" t="s">
        <v>235</v>
      </c>
      <c r="B23" s="21" t="s">
        <v>250</v>
      </c>
      <c r="C23" s="50"/>
      <c r="D23" s="68"/>
      <c r="E23" s="69" t="s">
        <v>339</v>
      </c>
      <c r="F23" s="69" t="s">
        <v>323</v>
      </c>
      <c r="G23" s="69"/>
      <c r="H23" s="70"/>
      <c r="I23" s="71"/>
      <c r="J23" s="113">
        <v>9417.83568</v>
      </c>
      <c r="K23" s="75">
        <v>6884.9097</v>
      </c>
      <c r="L23" s="45"/>
      <c r="M23" s="123"/>
      <c r="N23" s="124"/>
      <c r="O23" s="124" t="s">
        <v>367</v>
      </c>
      <c r="P23" s="124"/>
      <c r="Q23" s="125"/>
      <c r="R23" s="126"/>
      <c r="S23" s="127">
        <v>1934583.37652</v>
      </c>
      <c r="T23" s="128">
        <v>1935122.43952</v>
      </c>
    </row>
    <row r="24" spans="1:20" ht="12.75">
      <c r="A24" s="49" t="s">
        <v>235</v>
      </c>
      <c r="B24" s="21" t="s">
        <v>250</v>
      </c>
      <c r="C24" s="50"/>
      <c r="D24" s="129"/>
      <c r="E24" s="130"/>
      <c r="F24" s="130" t="s">
        <v>85</v>
      </c>
      <c r="G24" s="130"/>
      <c r="H24" s="131"/>
      <c r="I24" s="132"/>
      <c r="J24" s="133">
        <v>9417.83568</v>
      </c>
      <c r="K24" s="134">
        <v>6884.9097</v>
      </c>
      <c r="L24" s="45"/>
      <c r="M24" s="68"/>
      <c r="N24" s="69" t="s">
        <v>339</v>
      </c>
      <c r="O24" s="69" t="s">
        <v>323</v>
      </c>
      <c r="P24" s="69"/>
      <c r="Q24" s="70"/>
      <c r="R24" s="71"/>
      <c r="S24" s="113">
        <v>8948.205179999999</v>
      </c>
      <c r="T24" s="75">
        <v>9417.83568</v>
      </c>
    </row>
    <row r="25" spans="1:20" ht="12.75">
      <c r="A25" s="49"/>
      <c r="B25" s="21"/>
      <c r="C25" s="50"/>
      <c r="D25" s="129"/>
      <c r="E25" s="130"/>
      <c r="F25" s="130"/>
      <c r="G25" s="130"/>
      <c r="H25" s="131"/>
      <c r="I25" s="132"/>
      <c r="J25" s="133"/>
      <c r="K25" s="134"/>
      <c r="L25" s="45"/>
      <c r="M25" s="261"/>
      <c r="N25" s="157"/>
      <c r="O25" s="77" t="s">
        <v>393</v>
      </c>
      <c r="P25" s="157"/>
      <c r="Q25" s="268"/>
      <c r="R25" s="269"/>
      <c r="S25" s="283"/>
      <c r="T25" s="284"/>
    </row>
    <row r="26" spans="1:20" ht="12.75">
      <c r="A26" s="49" t="s">
        <v>235</v>
      </c>
      <c r="B26" s="21" t="s">
        <v>284</v>
      </c>
      <c r="C26" s="50"/>
      <c r="D26" s="84"/>
      <c r="E26" s="85"/>
      <c r="F26" s="85" t="s">
        <v>86</v>
      </c>
      <c r="G26" s="85"/>
      <c r="H26" s="86"/>
      <c r="I26" s="87"/>
      <c r="J26" s="115">
        <v>0</v>
      </c>
      <c r="K26" s="91">
        <v>0</v>
      </c>
      <c r="L26" s="45"/>
      <c r="M26" s="129"/>
      <c r="N26" s="130"/>
      <c r="O26" s="130" t="s">
        <v>85</v>
      </c>
      <c r="P26" s="130"/>
      <c r="Q26" s="131"/>
      <c r="R26" s="132"/>
      <c r="S26" s="133">
        <v>8920.866179999999</v>
      </c>
      <c r="T26" s="134">
        <v>9417.83568</v>
      </c>
    </row>
    <row r="27" spans="1:20" ht="12.75">
      <c r="A27" s="49" t="s">
        <v>235</v>
      </c>
      <c r="B27" s="21" t="s">
        <v>250</v>
      </c>
      <c r="C27" s="50"/>
      <c r="D27" s="123"/>
      <c r="E27" s="124"/>
      <c r="F27" s="124" t="s">
        <v>87</v>
      </c>
      <c r="G27" s="124"/>
      <c r="H27" s="125"/>
      <c r="I27" s="126"/>
      <c r="J27" s="127">
        <v>0</v>
      </c>
      <c r="K27" s="128">
        <v>0</v>
      </c>
      <c r="L27" s="45"/>
      <c r="M27" s="84"/>
      <c r="N27" s="85"/>
      <c r="O27" s="85" t="s">
        <v>86</v>
      </c>
      <c r="P27" s="85"/>
      <c r="Q27" s="86"/>
      <c r="R27" s="87"/>
      <c r="S27" s="115"/>
      <c r="T27" s="91"/>
    </row>
    <row r="28" spans="1:20" ht="12.75">
      <c r="A28" s="49" t="s">
        <v>235</v>
      </c>
      <c r="B28" s="21" t="s">
        <v>284</v>
      </c>
      <c r="C28" s="50"/>
      <c r="D28" s="68"/>
      <c r="E28" s="69" t="s">
        <v>340</v>
      </c>
      <c r="F28" s="69" t="s">
        <v>324</v>
      </c>
      <c r="G28" s="69"/>
      <c r="H28" s="70"/>
      <c r="I28" s="71"/>
      <c r="J28" s="113">
        <v>-1024485068.48001</v>
      </c>
      <c r="K28" s="75">
        <v>-870076958.25672</v>
      </c>
      <c r="L28" s="45"/>
      <c r="M28" s="123"/>
      <c r="N28" s="124"/>
      <c r="O28" s="124" t="s">
        <v>87</v>
      </c>
      <c r="P28" s="124"/>
      <c r="Q28" s="125"/>
      <c r="R28" s="126"/>
      <c r="S28" s="127">
        <v>27.339</v>
      </c>
      <c r="T28" s="128">
        <v>0</v>
      </c>
    </row>
    <row r="29" spans="1:20" ht="12.75">
      <c r="A29" s="49"/>
      <c r="B29" s="21"/>
      <c r="C29" s="50"/>
      <c r="D29" s="278"/>
      <c r="E29" s="191"/>
      <c r="F29" s="191"/>
      <c r="G29" s="191"/>
      <c r="H29" s="279"/>
      <c r="I29" s="280"/>
      <c r="J29" s="281"/>
      <c r="K29" s="282"/>
      <c r="L29" s="45"/>
      <c r="M29" s="92"/>
      <c r="N29" s="93"/>
      <c r="O29" s="93" t="s">
        <v>394</v>
      </c>
      <c r="P29" s="93"/>
      <c r="Q29" s="94"/>
      <c r="R29" s="95"/>
      <c r="S29" s="285"/>
      <c r="T29" s="99"/>
    </row>
    <row r="30" spans="1:20" ht="12.75">
      <c r="A30" s="49"/>
      <c r="B30" s="21"/>
      <c r="C30" s="50"/>
      <c r="D30" s="117"/>
      <c r="E30" s="118"/>
      <c r="F30" s="118" t="s">
        <v>88</v>
      </c>
      <c r="G30" s="118"/>
      <c r="H30" s="119"/>
      <c r="I30" s="120"/>
      <c r="J30" s="121">
        <v>-154408110.22329</v>
      </c>
      <c r="K30" s="122">
        <v>-128359733.07714</v>
      </c>
      <c r="L30" s="45"/>
      <c r="M30" s="68"/>
      <c r="N30" s="69" t="s">
        <v>340</v>
      </c>
      <c r="O30" s="69" t="s">
        <v>324</v>
      </c>
      <c r="P30" s="69"/>
      <c r="Q30" s="70"/>
      <c r="R30" s="71"/>
      <c r="S30" s="113">
        <v>-1201061290.86129</v>
      </c>
      <c r="T30" s="75">
        <v>-1024485068.48001</v>
      </c>
    </row>
    <row r="31" spans="1:20" ht="12.75">
      <c r="A31" s="49" t="s">
        <v>235</v>
      </c>
      <c r="B31" s="21" t="s">
        <v>250</v>
      </c>
      <c r="C31" s="50"/>
      <c r="D31" s="84"/>
      <c r="E31" s="85"/>
      <c r="F31" s="85" t="s">
        <v>89</v>
      </c>
      <c r="G31" s="85"/>
      <c r="H31" s="86"/>
      <c r="I31" s="87"/>
      <c r="J31" s="115">
        <v>0</v>
      </c>
      <c r="K31" s="91">
        <v>0</v>
      </c>
      <c r="L31" s="45"/>
      <c r="M31" s="117"/>
      <c r="N31" s="118"/>
      <c r="O31" s="118" t="s">
        <v>88</v>
      </c>
      <c r="P31" s="118"/>
      <c r="Q31" s="119"/>
      <c r="R31" s="120"/>
      <c r="S31" s="121">
        <v>-176576222.38128</v>
      </c>
      <c r="T31" s="122">
        <v>-154408110.22329</v>
      </c>
    </row>
    <row r="32" spans="1:20" ht="12.75">
      <c r="A32" s="49"/>
      <c r="B32" s="21"/>
      <c r="C32" s="50"/>
      <c r="D32" s="252"/>
      <c r="E32" s="85"/>
      <c r="F32" s="85" t="s">
        <v>325</v>
      </c>
      <c r="G32" s="85"/>
      <c r="H32" s="86"/>
      <c r="I32" s="87"/>
      <c r="J32" s="115">
        <v>-870076958.25672</v>
      </c>
      <c r="K32" s="91">
        <v>-741717225.17958</v>
      </c>
      <c r="L32" s="45"/>
      <c r="M32" s="84"/>
      <c r="N32" s="85"/>
      <c r="O32" s="85" t="s">
        <v>89</v>
      </c>
      <c r="P32" s="85"/>
      <c r="Q32" s="86"/>
      <c r="R32" s="87"/>
      <c r="S32" s="115">
        <v>0</v>
      </c>
      <c r="T32" s="91">
        <v>0</v>
      </c>
    </row>
    <row r="33" spans="1:20" ht="12.75">
      <c r="A33" s="49"/>
      <c r="B33" s="21"/>
      <c r="C33" s="50"/>
      <c r="D33" s="68"/>
      <c r="E33" s="69" t="s">
        <v>341</v>
      </c>
      <c r="F33" s="69" t="s">
        <v>326</v>
      </c>
      <c r="G33" s="69"/>
      <c r="H33" s="70"/>
      <c r="I33" s="71"/>
      <c r="J33" s="113">
        <v>1030691930.80022</v>
      </c>
      <c r="K33" s="75">
        <v>876455043.66522</v>
      </c>
      <c r="L33" s="45"/>
      <c r="M33" s="252"/>
      <c r="N33" s="85"/>
      <c r="O33" s="85" t="s">
        <v>325</v>
      </c>
      <c r="P33" s="85"/>
      <c r="Q33" s="86"/>
      <c r="R33" s="87"/>
      <c r="S33" s="115">
        <v>-1024485068.48001</v>
      </c>
      <c r="T33" s="91">
        <v>-870076958.25672</v>
      </c>
    </row>
    <row r="34" spans="1:20" ht="12.75">
      <c r="A34" s="49"/>
      <c r="B34" s="21"/>
      <c r="C34" s="50"/>
      <c r="D34" s="129"/>
      <c r="E34" s="130"/>
      <c r="F34" s="130" t="s">
        <v>327</v>
      </c>
      <c r="G34" s="130"/>
      <c r="H34" s="131"/>
      <c r="I34" s="132"/>
      <c r="J34" s="133">
        <v>-3274552.88912</v>
      </c>
      <c r="K34" s="134">
        <v>-18163412.76018</v>
      </c>
      <c r="L34" s="45"/>
      <c r="M34" s="68"/>
      <c r="N34" s="69" t="s">
        <v>341</v>
      </c>
      <c r="O34" s="69" t="s">
        <v>326</v>
      </c>
      <c r="P34" s="69"/>
      <c r="Q34" s="70"/>
      <c r="R34" s="71"/>
      <c r="S34" s="113">
        <v>1209858698.8664498</v>
      </c>
      <c r="T34" s="75">
        <v>1030691930.80022</v>
      </c>
    </row>
    <row r="35" spans="1:20" ht="12.75">
      <c r="A35" s="49"/>
      <c r="B35" s="21"/>
      <c r="C35" s="50"/>
      <c r="D35" s="84"/>
      <c r="E35" s="85"/>
      <c r="F35" s="85" t="s">
        <v>129</v>
      </c>
      <c r="G35" s="85"/>
      <c r="H35" s="86"/>
      <c r="I35" s="87"/>
      <c r="J35" s="115">
        <v>157511440.02412</v>
      </c>
      <c r="K35" s="91">
        <v>140564292.88203</v>
      </c>
      <c r="L35" s="45"/>
      <c r="M35" s="129"/>
      <c r="N35" s="130"/>
      <c r="O35" s="130" t="s">
        <v>327</v>
      </c>
      <c r="P35" s="130"/>
      <c r="Q35" s="131"/>
      <c r="R35" s="132"/>
      <c r="S35" s="133">
        <v>-8248802.81058</v>
      </c>
      <c r="T35" s="134">
        <v>-3274552.88912</v>
      </c>
    </row>
    <row r="36" spans="1:20" ht="12.75">
      <c r="A36" s="49"/>
      <c r="B36" s="21"/>
      <c r="C36" s="50"/>
      <c r="D36" s="123"/>
      <c r="E36" s="124"/>
      <c r="F36" s="124" t="s">
        <v>247</v>
      </c>
      <c r="G36" s="124"/>
      <c r="H36" s="125"/>
      <c r="I36" s="126"/>
      <c r="J36" s="127">
        <v>0</v>
      </c>
      <c r="K36" s="128">
        <v>0</v>
      </c>
      <c r="L36" s="45"/>
      <c r="M36" s="84"/>
      <c r="N36" s="85"/>
      <c r="O36" s="85" t="s">
        <v>129</v>
      </c>
      <c r="P36" s="85"/>
      <c r="Q36" s="86"/>
      <c r="R36" s="87"/>
      <c r="S36" s="115">
        <v>187415570.87680998</v>
      </c>
      <c r="T36" s="91">
        <v>157511440.02412</v>
      </c>
    </row>
    <row r="37" spans="1:20" ht="13.5" thickBot="1">
      <c r="A37" s="49"/>
      <c r="B37" s="21"/>
      <c r="C37" s="50"/>
      <c r="D37" s="84"/>
      <c r="E37" s="85"/>
      <c r="F37" s="85" t="s">
        <v>368</v>
      </c>
      <c r="G37" s="85"/>
      <c r="H37" s="86"/>
      <c r="I37" s="87"/>
      <c r="J37" s="115">
        <v>876455043.66522</v>
      </c>
      <c r="K37" s="91">
        <v>754054163.54337</v>
      </c>
      <c r="L37" s="45"/>
      <c r="M37" s="123"/>
      <c r="N37" s="124"/>
      <c r="O37" s="124" t="s">
        <v>247</v>
      </c>
      <c r="P37" s="124"/>
      <c r="Q37" s="125"/>
      <c r="R37" s="126"/>
      <c r="S37" s="127">
        <v>0</v>
      </c>
      <c r="T37" s="128">
        <v>0</v>
      </c>
    </row>
    <row r="38" spans="1:20" ht="13.5" thickBot="1">
      <c r="A38" s="49"/>
      <c r="B38" s="21"/>
      <c r="C38" s="50"/>
      <c r="D38" s="176"/>
      <c r="E38" s="177" t="s">
        <v>90</v>
      </c>
      <c r="F38" s="177" t="s">
        <v>328</v>
      </c>
      <c r="G38" s="177"/>
      <c r="H38" s="253"/>
      <c r="I38" s="254"/>
      <c r="J38" s="255">
        <v>165646335.50809</v>
      </c>
      <c r="K38" s="256">
        <v>144843605.96672</v>
      </c>
      <c r="L38" s="45"/>
      <c r="M38" s="84"/>
      <c r="N38" s="85"/>
      <c r="O38" s="85" t="s">
        <v>368</v>
      </c>
      <c r="P38" s="85"/>
      <c r="Q38" s="86"/>
      <c r="R38" s="87"/>
      <c r="S38" s="115">
        <v>1030691930.80022</v>
      </c>
      <c r="T38" s="91">
        <v>876455043.66522</v>
      </c>
    </row>
    <row r="39" spans="1:20" ht="13.5" thickBot="1">
      <c r="A39" s="49" t="s">
        <v>235</v>
      </c>
      <c r="B39" s="21" t="s">
        <v>250</v>
      </c>
      <c r="C39" s="50"/>
      <c r="D39" s="60"/>
      <c r="E39" s="61" t="s">
        <v>338</v>
      </c>
      <c r="F39" s="61" t="s">
        <v>91</v>
      </c>
      <c r="G39" s="61"/>
      <c r="H39" s="62"/>
      <c r="I39" s="63"/>
      <c r="J39" s="112">
        <v>3324.368</v>
      </c>
      <c r="K39" s="67">
        <v>3043.552</v>
      </c>
      <c r="L39" s="45"/>
      <c r="M39" s="176"/>
      <c r="N39" s="177" t="s">
        <v>399</v>
      </c>
      <c r="O39" s="177" t="s">
        <v>328</v>
      </c>
      <c r="P39" s="177"/>
      <c r="Q39" s="253"/>
      <c r="R39" s="305"/>
      <c r="S39" s="306">
        <v>203342982.86459</v>
      </c>
      <c r="T39" s="307">
        <v>165646335.50809</v>
      </c>
    </row>
    <row r="40" spans="1:20" ht="12.75">
      <c r="A40" s="49" t="s">
        <v>235</v>
      </c>
      <c r="B40" s="21" t="s">
        <v>250</v>
      </c>
      <c r="C40" s="50"/>
      <c r="D40" s="117"/>
      <c r="E40" s="118"/>
      <c r="F40" s="118" t="s">
        <v>91</v>
      </c>
      <c r="G40" s="118"/>
      <c r="H40" s="119"/>
      <c r="I40" s="120"/>
      <c r="J40" s="121">
        <v>3324.368</v>
      </c>
      <c r="K40" s="122">
        <v>3043.552</v>
      </c>
      <c r="L40" s="45"/>
      <c r="M40" s="60"/>
      <c r="N40" s="61" t="s">
        <v>338</v>
      </c>
      <c r="O40" s="61" t="s">
        <v>91</v>
      </c>
      <c r="P40" s="61"/>
      <c r="Q40" s="62"/>
      <c r="R40" s="63"/>
      <c r="S40" s="112">
        <v>2731.468</v>
      </c>
      <c r="T40" s="67">
        <v>3324.368</v>
      </c>
    </row>
    <row r="41" spans="1:20" ht="12.75">
      <c r="A41" s="49" t="s">
        <v>235</v>
      </c>
      <c r="B41" s="21" t="s">
        <v>284</v>
      </c>
      <c r="C41" s="50"/>
      <c r="D41" s="68"/>
      <c r="E41" s="69" t="s">
        <v>339</v>
      </c>
      <c r="F41" s="69" t="s">
        <v>329</v>
      </c>
      <c r="G41" s="69"/>
      <c r="H41" s="70"/>
      <c r="I41" s="71"/>
      <c r="J41" s="113">
        <v>854.009</v>
      </c>
      <c r="K41" s="75">
        <v>699.87473</v>
      </c>
      <c r="L41" s="45"/>
      <c r="M41" s="117"/>
      <c r="N41" s="118"/>
      <c r="O41" s="118" t="s">
        <v>91</v>
      </c>
      <c r="P41" s="118"/>
      <c r="Q41" s="119"/>
      <c r="R41" s="120"/>
      <c r="S41" s="121">
        <v>2731.468</v>
      </c>
      <c r="T41" s="122">
        <v>3324.368</v>
      </c>
    </row>
    <row r="42" spans="1:20" ht="12.75">
      <c r="A42" s="49" t="s">
        <v>235</v>
      </c>
      <c r="B42" s="21" t="s">
        <v>284</v>
      </c>
      <c r="C42" s="50"/>
      <c r="D42" s="129"/>
      <c r="E42" s="130"/>
      <c r="F42" s="130" t="s">
        <v>92</v>
      </c>
      <c r="G42" s="130"/>
      <c r="H42" s="131"/>
      <c r="I42" s="132"/>
      <c r="J42" s="133">
        <v>0</v>
      </c>
      <c r="K42" s="134">
        <v>0</v>
      </c>
      <c r="L42" s="45"/>
      <c r="M42" s="68"/>
      <c r="N42" s="69" t="s">
        <v>339</v>
      </c>
      <c r="O42" s="69" t="s">
        <v>329</v>
      </c>
      <c r="P42" s="69"/>
      <c r="Q42" s="70"/>
      <c r="R42" s="71"/>
      <c r="S42" s="113">
        <v>854.009</v>
      </c>
      <c r="T42" s="75">
        <v>854.009</v>
      </c>
    </row>
    <row r="43" spans="1:20" ht="12.75">
      <c r="A43" s="49" t="s">
        <v>235</v>
      </c>
      <c r="B43" s="21" t="s">
        <v>284</v>
      </c>
      <c r="C43" s="50"/>
      <c r="D43" s="84"/>
      <c r="E43" s="85"/>
      <c r="F43" s="85" t="s">
        <v>93</v>
      </c>
      <c r="G43" s="85"/>
      <c r="H43" s="86"/>
      <c r="I43" s="87"/>
      <c r="J43" s="115">
        <v>0</v>
      </c>
      <c r="K43" s="91">
        <v>0</v>
      </c>
      <c r="L43" s="45"/>
      <c r="M43" s="129"/>
      <c r="N43" s="130"/>
      <c r="O43" s="130" t="s">
        <v>92</v>
      </c>
      <c r="P43" s="130"/>
      <c r="Q43" s="131"/>
      <c r="R43" s="132"/>
      <c r="S43" s="133">
        <v>0</v>
      </c>
      <c r="T43" s="134">
        <v>0</v>
      </c>
    </row>
    <row r="44" spans="1:20" ht="12.75">
      <c r="A44" s="49" t="s">
        <v>235</v>
      </c>
      <c r="B44" s="21" t="s">
        <v>284</v>
      </c>
      <c r="C44" s="50"/>
      <c r="D44" s="84"/>
      <c r="E44" s="85"/>
      <c r="F44" s="85" t="s">
        <v>330</v>
      </c>
      <c r="G44" s="85"/>
      <c r="H44" s="86"/>
      <c r="I44" s="87"/>
      <c r="J44" s="115">
        <v>0</v>
      </c>
      <c r="K44" s="91">
        <v>0</v>
      </c>
      <c r="L44" s="45"/>
      <c r="M44" s="84"/>
      <c r="N44" s="85"/>
      <c r="O44" s="85" t="s">
        <v>93</v>
      </c>
      <c r="P44" s="85"/>
      <c r="Q44" s="86"/>
      <c r="R44" s="87"/>
      <c r="S44" s="115">
        <v>0</v>
      </c>
      <c r="T44" s="91">
        <v>0</v>
      </c>
    </row>
    <row r="45" spans="1:20" ht="12.75">
      <c r="A45" s="49" t="s">
        <v>235</v>
      </c>
      <c r="B45" s="21" t="s">
        <v>284</v>
      </c>
      <c r="C45" s="50"/>
      <c r="D45" s="84"/>
      <c r="E45" s="85"/>
      <c r="F45" s="85" t="s">
        <v>94</v>
      </c>
      <c r="G45" s="85"/>
      <c r="H45" s="86"/>
      <c r="I45" s="87"/>
      <c r="J45" s="115">
        <v>0</v>
      </c>
      <c r="K45" s="91">
        <v>0</v>
      </c>
      <c r="L45" s="45"/>
      <c r="M45" s="84"/>
      <c r="N45" s="85"/>
      <c r="O45" s="85" t="s">
        <v>330</v>
      </c>
      <c r="P45" s="85"/>
      <c r="Q45" s="86"/>
      <c r="R45" s="87"/>
      <c r="S45" s="115">
        <v>0</v>
      </c>
      <c r="T45" s="91">
        <v>0</v>
      </c>
    </row>
    <row r="46" spans="1:20" ht="12.75">
      <c r="A46" s="49" t="s">
        <v>235</v>
      </c>
      <c r="B46" s="21" t="s">
        <v>284</v>
      </c>
      <c r="C46" s="50"/>
      <c r="D46" s="84"/>
      <c r="E46" s="85"/>
      <c r="F46" s="85" t="s">
        <v>130</v>
      </c>
      <c r="G46" s="85"/>
      <c r="H46" s="86"/>
      <c r="I46" s="87"/>
      <c r="J46" s="115">
        <v>0</v>
      </c>
      <c r="K46" s="91">
        <v>0</v>
      </c>
      <c r="L46" s="45"/>
      <c r="M46" s="84"/>
      <c r="N46" s="85"/>
      <c r="O46" s="85" t="s">
        <v>94</v>
      </c>
      <c r="P46" s="85"/>
      <c r="Q46" s="86"/>
      <c r="R46" s="87"/>
      <c r="S46" s="115">
        <v>0</v>
      </c>
      <c r="T46" s="91">
        <v>0</v>
      </c>
    </row>
    <row r="47" spans="1:20" ht="12.75">
      <c r="A47" s="49" t="s">
        <v>235</v>
      </c>
      <c r="B47" s="21" t="s">
        <v>284</v>
      </c>
      <c r="C47" s="50"/>
      <c r="D47" s="84"/>
      <c r="E47" s="85"/>
      <c r="F47" s="85" t="s">
        <v>131</v>
      </c>
      <c r="G47" s="85"/>
      <c r="H47" s="86"/>
      <c r="I47" s="87"/>
      <c r="J47" s="115">
        <v>0</v>
      </c>
      <c r="K47" s="91">
        <v>0</v>
      </c>
      <c r="L47" s="45"/>
      <c r="M47" s="84"/>
      <c r="N47" s="85"/>
      <c r="O47" s="85" t="s">
        <v>130</v>
      </c>
      <c r="P47" s="85"/>
      <c r="Q47" s="86"/>
      <c r="R47" s="87"/>
      <c r="S47" s="115">
        <v>0</v>
      </c>
      <c r="T47" s="91">
        <v>0</v>
      </c>
    </row>
    <row r="48" spans="1:20" ht="12.75">
      <c r="A48" s="49"/>
      <c r="B48" s="21"/>
      <c r="C48" s="50"/>
      <c r="D48" s="84"/>
      <c r="E48" s="85"/>
      <c r="F48" s="85" t="s">
        <v>95</v>
      </c>
      <c r="G48" s="85"/>
      <c r="H48" s="86"/>
      <c r="I48" s="87"/>
      <c r="J48" s="115">
        <v>854.009</v>
      </c>
      <c r="K48" s="91">
        <v>699.87473</v>
      </c>
      <c r="L48" s="45"/>
      <c r="M48" s="84"/>
      <c r="N48" s="85"/>
      <c r="O48" s="85" t="s">
        <v>131</v>
      </c>
      <c r="P48" s="85"/>
      <c r="Q48" s="86"/>
      <c r="R48" s="87"/>
      <c r="S48" s="115">
        <v>0</v>
      </c>
      <c r="T48" s="91">
        <v>0</v>
      </c>
    </row>
    <row r="49" spans="1:20" ht="12.75">
      <c r="A49" s="49"/>
      <c r="B49" s="21"/>
      <c r="C49" s="50"/>
      <c r="D49" s="84"/>
      <c r="E49" s="85"/>
      <c r="F49" s="85" t="s">
        <v>241</v>
      </c>
      <c r="G49" s="85"/>
      <c r="H49" s="86"/>
      <c r="I49" s="87"/>
      <c r="J49" s="115">
        <v>0</v>
      </c>
      <c r="K49" s="91">
        <v>0</v>
      </c>
      <c r="L49" s="45"/>
      <c r="M49" s="84"/>
      <c r="N49" s="85"/>
      <c r="O49" s="85" t="s">
        <v>95</v>
      </c>
      <c r="P49" s="85"/>
      <c r="Q49" s="86"/>
      <c r="R49" s="87"/>
      <c r="S49" s="115">
        <v>854.009</v>
      </c>
      <c r="T49" s="91">
        <v>854.009</v>
      </c>
    </row>
    <row r="50" spans="1:20" ht="12.75">
      <c r="A50" s="49"/>
      <c r="B50" s="21"/>
      <c r="C50" s="50"/>
      <c r="D50" s="84"/>
      <c r="E50" s="85"/>
      <c r="F50" s="85" t="s">
        <v>370</v>
      </c>
      <c r="G50" s="85"/>
      <c r="H50" s="86"/>
      <c r="I50" s="87"/>
      <c r="J50" s="115">
        <v>0</v>
      </c>
      <c r="K50" s="91">
        <v>0</v>
      </c>
      <c r="L50" s="45"/>
      <c r="M50" s="84"/>
      <c r="N50" s="85"/>
      <c r="O50" s="85" t="s">
        <v>241</v>
      </c>
      <c r="P50" s="85"/>
      <c r="Q50" s="86"/>
      <c r="R50" s="87"/>
      <c r="S50" s="115">
        <v>0</v>
      </c>
      <c r="T50" s="91">
        <v>0</v>
      </c>
    </row>
    <row r="51" spans="1:20" ht="12.75">
      <c r="A51" s="49"/>
      <c r="B51" s="21"/>
      <c r="C51" s="50"/>
      <c r="D51" s="68"/>
      <c r="E51" s="69" t="s">
        <v>340</v>
      </c>
      <c r="F51" s="69" t="s">
        <v>331</v>
      </c>
      <c r="G51" s="69"/>
      <c r="H51" s="70"/>
      <c r="I51" s="71"/>
      <c r="J51" s="113">
        <v>165642157.13109</v>
      </c>
      <c r="K51" s="75">
        <v>144839862.53998998</v>
      </c>
      <c r="L51" s="45"/>
      <c r="M51" s="84"/>
      <c r="N51" s="85"/>
      <c r="O51" s="85" t="s">
        <v>370</v>
      </c>
      <c r="P51" s="85"/>
      <c r="Q51" s="86"/>
      <c r="R51" s="87"/>
      <c r="S51" s="115">
        <v>0</v>
      </c>
      <c r="T51" s="91">
        <v>0</v>
      </c>
    </row>
    <row r="52" spans="1:20" ht="12.75">
      <c r="A52" s="49" t="s">
        <v>235</v>
      </c>
      <c r="B52" s="21" t="s">
        <v>284</v>
      </c>
      <c r="C52" s="50"/>
      <c r="D52" s="129"/>
      <c r="E52" s="130"/>
      <c r="F52" s="130" t="s">
        <v>96</v>
      </c>
      <c r="G52" s="130"/>
      <c r="H52" s="131"/>
      <c r="I52" s="132"/>
      <c r="J52" s="133">
        <v>0</v>
      </c>
      <c r="K52" s="134">
        <v>0</v>
      </c>
      <c r="L52" s="45"/>
      <c r="M52" s="68"/>
      <c r="N52" s="69" t="s">
        <v>340</v>
      </c>
      <c r="O52" s="69" t="s">
        <v>331</v>
      </c>
      <c r="P52" s="69"/>
      <c r="Q52" s="70"/>
      <c r="R52" s="71"/>
      <c r="S52" s="113">
        <v>203339397.38759</v>
      </c>
      <c r="T52" s="75">
        <v>165642157.13109</v>
      </c>
    </row>
    <row r="53" spans="1:20" ht="12.75">
      <c r="A53" s="49" t="s">
        <v>235</v>
      </c>
      <c r="B53" s="21" t="s">
        <v>284</v>
      </c>
      <c r="C53" s="50"/>
      <c r="D53" s="84"/>
      <c r="E53" s="85"/>
      <c r="F53" s="85" t="s">
        <v>132</v>
      </c>
      <c r="G53" s="85"/>
      <c r="H53" s="86"/>
      <c r="I53" s="87"/>
      <c r="J53" s="115">
        <v>0</v>
      </c>
      <c r="K53" s="91">
        <v>0</v>
      </c>
      <c r="L53" s="45"/>
      <c r="M53" s="129"/>
      <c r="N53" s="130"/>
      <c r="O53" s="130" t="s">
        <v>96</v>
      </c>
      <c r="P53" s="130"/>
      <c r="Q53" s="131"/>
      <c r="R53" s="132"/>
      <c r="S53" s="133">
        <v>0</v>
      </c>
      <c r="T53" s="134">
        <v>0</v>
      </c>
    </row>
    <row r="54" spans="1:20" ht="12.75">
      <c r="A54" s="49" t="s">
        <v>235</v>
      </c>
      <c r="B54" s="21" t="s">
        <v>284</v>
      </c>
      <c r="C54" s="50"/>
      <c r="D54" s="84"/>
      <c r="E54" s="85"/>
      <c r="F54" s="85" t="s">
        <v>248</v>
      </c>
      <c r="G54" s="85"/>
      <c r="H54" s="86"/>
      <c r="I54" s="87"/>
      <c r="J54" s="115">
        <v>0</v>
      </c>
      <c r="K54" s="91">
        <v>0</v>
      </c>
      <c r="L54" s="45"/>
      <c r="M54" s="84"/>
      <c r="N54" s="85"/>
      <c r="O54" s="85" t="s">
        <v>132</v>
      </c>
      <c r="P54" s="85"/>
      <c r="Q54" s="86"/>
      <c r="R54" s="87"/>
      <c r="S54" s="115">
        <v>0</v>
      </c>
      <c r="T54" s="91">
        <v>0</v>
      </c>
    </row>
    <row r="55" spans="1:20" ht="12.75">
      <c r="A55" s="49" t="s">
        <v>235</v>
      </c>
      <c r="B55" s="21" t="s">
        <v>250</v>
      </c>
      <c r="C55" s="50"/>
      <c r="D55" s="84"/>
      <c r="E55" s="85"/>
      <c r="F55" s="85" t="s">
        <v>97</v>
      </c>
      <c r="G55" s="85"/>
      <c r="H55" s="86"/>
      <c r="I55" s="87"/>
      <c r="J55" s="115">
        <v>0</v>
      </c>
      <c r="K55" s="91">
        <v>0</v>
      </c>
      <c r="L55" s="45"/>
      <c r="M55" s="84"/>
      <c r="N55" s="85"/>
      <c r="O55" s="85" t="s">
        <v>248</v>
      </c>
      <c r="P55" s="85"/>
      <c r="Q55" s="86"/>
      <c r="R55" s="87"/>
      <c r="S55" s="115">
        <v>0</v>
      </c>
      <c r="T55" s="91">
        <v>0</v>
      </c>
    </row>
    <row r="56" spans="1:20" ht="12.75">
      <c r="A56" s="49" t="s">
        <v>235</v>
      </c>
      <c r="B56" s="21" t="s">
        <v>284</v>
      </c>
      <c r="C56" s="50"/>
      <c r="D56" s="84"/>
      <c r="E56" s="85"/>
      <c r="F56" s="85" t="s">
        <v>98</v>
      </c>
      <c r="G56" s="85"/>
      <c r="H56" s="86"/>
      <c r="I56" s="87"/>
      <c r="J56" s="115">
        <v>3799.16738</v>
      </c>
      <c r="K56" s="91">
        <v>5351.98098</v>
      </c>
      <c r="L56" s="45"/>
      <c r="M56" s="84"/>
      <c r="N56" s="85"/>
      <c r="O56" s="85" t="s">
        <v>97</v>
      </c>
      <c r="P56" s="85"/>
      <c r="Q56" s="86"/>
      <c r="R56" s="87"/>
      <c r="S56" s="115">
        <v>0</v>
      </c>
      <c r="T56" s="91">
        <v>0</v>
      </c>
    </row>
    <row r="57" spans="1:20" ht="12.75">
      <c r="A57" s="49"/>
      <c r="B57" s="21"/>
      <c r="C57" s="50"/>
      <c r="D57" s="84"/>
      <c r="E57" s="85"/>
      <c r="F57" s="85" t="s">
        <v>133</v>
      </c>
      <c r="G57" s="85"/>
      <c r="H57" s="86"/>
      <c r="I57" s="87"/>
      <c r="J57" s="115">
        <v>0</v>
      </c>
      <c r="K57" s="91">
        <v>0</v>
      </c>
      <c r="L57" s="45"/>
      <c r="M57" s="84"/>
      <c r="N57" s="85"/>
      <c r="O57" s="85" t="s">
        <v>98</v>
      </c>
      <c r="P57" s="85"/>
      <c r="Q57" s="86"/>
      <c r="R57" s="87"/>
      <c r="S57" s="115">
        <v>6733.90542</v>
      </c>
      <c r="T57" s="91">
        <v>3799.16738</v>
      </c>
    </row>
    <row r="58" spans="1:20" ht="12.75">
      <c r="A58" s="49"/>
      <c r="B58" s="21"/>
      <c r="C58" s="50"/>
      <c r="D58" s="84"/>
      <c r="E58" s="85"/>
      <c r="F58" s="85" t="s">
        <v>99</v>
      </c>
      <c r="G58" s="85"/>
      <c r="H58" s="86"/>
      <c r="I58" s="87"/>
      <c r="J58" s="115">
        <v>228.416</v>
      </c>
      <c r="K58" s="91">
        <v>254.383</v>
      </c>
      <c r="L58" s="45"/>
      <c r="M58" s="84"/>
      <c r="N58" s="85"/>
      <c r="O58" s="85" t="s">
        <v>133</v>
      </c>
      <c r="P58" s="85"/>
      <c r="Q58" s="86"/>
      <c r="R58" s="87"/>
      <c r="S58" s="115">
        <v>0</v>
      </c>
      <c r="T58" s="91">
        <v>0</v>
      </c>
    </row>
    <row r="59" spans="1:20" ht="12.75">
      <c r="A59" s="49"/>
      <c r="B59" s="21"/>
      <c r="C59" s="50"/>
      <c r="D59" s="84"/>
      <c r="E59" s="85"/>
      <c r="F59" s="85" t="s">
        <v>332</v>
      </c>
      <c r="G59" s="85"/>
      <c r="H59" s="86"/>
      <c r="I59" s="87"/>
      <c r="J59" s="115">
        <v>0</v>
      </c>
      <c r="K59" s="91">
        <v>0</v>
      </c>
      <c r="L59" s="45"/>
      <c r="M59" s="84"/>
      <c r="N59" s="85"/>
      <c r="O59" s="85" t="s">
        <v>99</v>
      </c>
      <c r="P59" s="85"/>
      <c r="Q59" s="86"/>
      <c r="R59" s="87"/>
      <c r="S59" s="115">
        <v>209.694</v>
      </c>
      <c r="T59" s="91">
        <v>228.416</v>
      </c>
    </row>
    <row r="60" spans="1:20" ht="12.75">
      <c r="A60" s="49"/>
      <c r="B60" s="21"/>
      <c r="C60" s="50"/>
      <c r="D60" s="84"/>
      <c r="E60" s="85"/>
      <c r="F60" s="85" t="s">
        <v>100</v>
      </c>
      <c r="G60" s="85"/>
      <c r="H60" s="86"/>
      <c r="I60" s="87"/>
      <c r="J60" s="115">
        <v>0</v>
      </c>
      <c r="K60" s="91">
        <v>0</v>
      </c>
      <c r="L60" s="45"/>
      <c r="M60" s="84"/>
      <c r="N60" s="85"/>
      <c r="O60" s="85" t="s">
        <v>332</v>
      </c>
      <c r="P60" s="85"/>
      <c r="Q60" s="86"/>
      <c r="R60" s="87"/>
      <c r="S60" s="115">
        <v>0</v>
      </c>
      <c r="T60" s="91">
        <v>0</v>
      </c>
    </row>
    <row r="61" spans="1:20" ht="12.75">
      <c r="A61" s="49"/>
      <c r="B61" s="21"/>
      <c r="C61" s="50"/>
      <c r="D61" s="84"/>
      <c r="E61" s="85"/>
      <c r="F61" s="85" t="s">
        <v>101</v>
      </c>
      <c r="G61" s="85"/>
      <c r="H61" s="86"/>
      <c r="I61" s="87"/>
      <c r="J61" s="115">
        <v>54731.105</v>
      </c>
      <c r="K61" s="91">
        <v>51774.746</v>
      </c>
      <c r="L61" s="45"/>
      <c r="M61" s="84"/>
      <c r="N61" s="85"/>
      <c r="O61" s="85" t="s">
        <v>100</v>
      </c>
      <c r="P61" s="85"/>
      <c r="Q61" s="86"/>
      <c r="R61" s="87"/>
      <c r="S61" s="115">
        <v>0</v>
      </c>
      <c r="T61" s="91">
        <v>0</v>
      </c>
    </row>
    <row r="62" spans="1:20" ht="12.75">
      <c r="A62" s="49"/>
      <c r="B62" s="21"/>
      <c r="C62" s="50"/>
      <c r="D62" s="84"/>
      <c r="E62" s="85"/>
      <c r="F62" s="85" t="s">
        <v>102</v>
      </c>
      <c r="G62" s="85"/>
      <c r="H62" s="86"/>
      <c r="I62" s="87"/>
      <c r="J62" s="115">
        <v>285.282</v>
      </c>
      <c r="K62" s="91">
        <v>171.245</v>
      </c>
      <c r="L62" s="45"/>
      <c r="M62" s="84"/>
      <c r="N62" s="85"/>
      <c r="O62" s="85" t="s">
        <v>101</v>
      </c>
      <c r="P62" s="85"/>
      <c r="Q62" s="86"/>
      <c r="R62" s="87"/>
      <c r="S62" s="115">
        <v>57232.018</v>
      </c>
      <c r="T62" s="91">
        <v>54731.105</v>
      </c>
    </row>
    <row r="63" spans="1:20" ht="12.75">
      <c r="A63" s="49"/>
      <c r="B63" s="21"/>
      <c r="C63" s="50"/>
      <c r="D63" s="84"/>
      <c r="E63" s="85"/>
      <c r="F63" s="85" t="s">
        <v>312</v>
      </c>
      <c r="G63" s="85"/>
      <c r="H63" s="86"/>
      <c r="I63" s="87"/>
      <c r="J63" s="115">
        <v>22443.61</v>
      </c>
      <c r="K63" s="91">
        <v>21675.512</v>
      </c>
      <c r="L63" s="45"/>
      <c r="M63" s="84"/>
      <c r="N63" s="85"/>
      <c r="O63" s="85" t="s">
        <v>102</v>
      </c>
      <c r="P63" s="85"/>
      <c r="Q63" s="86"/>
      <c r="R63" s="87"/>
      <c r="S63" s="115">
        <v>371.76089</v>
      </c>
      <c r="T63" s="91">
        <v>285.282</v>
      </c>
    </row>
    <row r="64" spans="1:20" ht="12.75">
      <c r="A64" s="49"/>
      <c r="B64" s="21"/>
      <c r="C64" s="50"/>
      <c r="D64" s="84"/>
      <c r="E64" s="85"/>
      <c r="F64" s="85" t="s">
        <v>313</v>
      </c>
      <c r="G64" s="85"/>
      <c r="H64" s="86"/>
      <c r="I64" s="87"/>
      <c r="J64" s="115">
        <v>9766.504</v>
      </c>
      <c r="K64" s="91">
        <v>9391.935</v>
      </c>
      <c r="L64" s="45"/>
      <c r="M64" s="84"/>
      <c r="N64" s="85"/>
      <c r="O64" s="85" t="s">
        <v>312</v>
      </c>
      <c r="P64" s="85"/>
      <c r="Q64" s="86"/>
      <c r="R64" s="87"/>
      <c r="S64" s="115">
        <v>23469.642</v>
      </c>
      <c r="T64" s="91">
        <v>22443.61</v>
      </c>
    </row>
    <row r="65" spans="1:20" ht="12.75">
      <c r="A65" s="49"/>
      <c r="B65" s="21"/>
      <c r="C65" s="50"/>
      <c r="D65" s="84"/>
      <c r="E65" s="85"/>
      <c r="F65" s="85" t="s">
        <v>314</v>
      </c>
      <c r="G65" s="85"/>
      <c r="H65" s="86"/>
      <c r="I65" s="87"/>
      <c r="J65" s="115">
        <v>0</v>
      </c>
      <c r="K65" s="91">
        <v>0</v>
      </c>
      <c r="L65" s="45"/>
      <c r="M65" s="84"/>
      <c r="N65" s="85"/>
      <c r="O65" s="85" t="s">
        <v>313</v>
      </c>
      <c r="P65" s="85"/>
      <c r="Q65" s="86"/>
      <c r="R65" s="87"/>
      <c r="S65" s="115">
        <v>10224.624</v>
      </c>
      <c r="T65" s="91">
        <v>9766.504</v>
      </c>
    </row>
    <row r="66" spans="1:20" ht="12.75">
      <c r="A66" s="49"/>
      <c r="B66" s="21"/>
      <c r="C66" s="50"/>
      <c r="D66" s="84"/>
      <c r="E66" s="85"/>
      <c r="F66" s="85" t="s">
        <v>63</v>
      </c>
      <c r="G66" s="85"/>
      <c r="H66" s="86"/>
      <c r="I66" s="87"/>
      <c r="J66" s="115">
        <v>0</v>
      </c>
      <c r="K66" s="91">
        <v>0</v>
      </c>
      <c r="L66" s="45"/>
      <c r="M66" s="84"/>
      <c r="N66" s="85"/>
      <c r="O66" s="85" t="s">
        <v>314</v>
      </c>
      <c r="P66" s="85"/>
      <c r="Q66" s="86"/>
      <c r="R66" s="87"/>
      <c r="S66" s="115">
        <v>0</v>
      </c>
      <c r="T66" s="91">
        <v>0</v>
      </c>
    </row>
    <row r="67" spans="1:20" ht="12.75">
      <c r="A67" s="49"/>
      <c r="B67" s="21"/>
      <c r="C67" s="50"/>
      <c r="D67" s="84"/>
      <c r="E67" s="85"/>
      <c r="F67" s="85" t="s">
        <v>365</v>
      </c>
      <c r="G67" s="85"/>
      <c r="H67" s="86"/>
      <c r="I67" s="87"/>
      <c r="J67" s="115">
        <v>11133.133</v>
      </c>
      <c r="K67" s="91">
        <v>10759.57</v>
      </c>
      <c r="L67" s="45"/>
      <c r="M67" s="84"/>
      <c r="N67" s="85"/>
      <c r="O67" s="85" t="s">
        <v>63</v>
      </c>
      <c r="P67" s="85"/>
      <c r="Q67" s="86"/>
      <c r="R67" s="87"/>
      <c r="S67" s="115">
        <v>0</v>
      </c>
      <c r="T67" s="91">
        <v>0</v>
      </c>
    </row>
    <row r="68" spans="1:20" ht="12.75">
      <c r="A68" s="49"/>
      <c r="B68" s="21"/>
      <c r="C68" s="50"/>
      <c r="D68" s="84"/>
      <c r="E68" s="85"/>
      <c r="F68" s="85" t="s">
        <v>64</v>
      </c>
      <c r="G68" s="85"/>
      <c r="H68" s="86"/>
      <c r="I68" s="87"/>
      <c r="J68" s="115">
        <v>0</v>
      </c>
      <c r="K68" s="91">
        <v>0</v>
      </c>
      <c r="L68" s="45"/>
      <c r="M68" s="84"/>
      <c r="N68" s="85"/>
      <c r="O68" s="85" t="s">
        <v>365</v>
      </c>
      <c r="P68" s="85"/>
      <c r="Q68" s="86"/>
      <c r="R68" s="87"/>
      <c r="S68" s="115">
        <v>11676.776</v>
      </c>
      <c r="T68" s="91">
        <v>11133.133</v>
      </c>
    </row>
    <row r="69" spans="1:20" ht="12.75">
      <c r="A69" s="49"/>
      <c r="B69" s="21"/>
      <c r="C69" s="50"/>
      <c r="D69" s="84"/>
      <c r="E69" s="85"/>
      <c r="F69" s="85" t="s">
        <v>242</v>
      </c>
      <c r="G69" s="85"/>
      <c r="H69" s="86"/>
      <c r="I69" s="87"/>
      <c r="J69" s="115">
        <v>0</v>
      </c>
      <c r="K69" s="91">
        <v>0</v>
      </c>
      <c r="L69" s="45"/>
      <c r="M69" s="84"/>
      <c r="N69" s="85"/>
      <c r="O69" s="85" t="s">
        <v>64</v>
      </c>
      <c r="P69" s="85"/>
      <c r="Q69" s="86"/>
      <c r="R69" s="87"/>
      <c r="S69" s="115">
        <v>0</v>
      </c>
      <c r="T69" s="91">
        <v>0</v>
      </c>
    </row>
    <row r="70" spans="1:20" ht="12.75">
      <c r="A70" s="49"/>
      <c r="B70" s="21"/>
      <c r="C70" s="50"/>
      <c r="D70" s="84"/>
      <c r="E70" s="85"/>
      <c r="F70" s="85" t="s">
        <v>333</v>
      </c>
      <c r="G70" s="85"/>
      <c r="H70" s="86"/>
      <c r="I70" s="87"/>
      <c r="J70" s="115">
        <v>3444.4332000000004</v>
      </c>
      <c r="K70" s="91">
        <v>12401.288</v>
      </c>
      <c r="L70" s="45"/>
      <c r="M70" s="84"/>
      <c r="N70" s="85"/>
      <c r="O70" s="85" t="s">
        <v>242</v>
      </c>
      <c r="P70" s="85"/>
      <c r="Q70" s="86"/>
      <c r="R70" s="87"/>
      <c r="S70" s="115">
        <v>201.95</v>
      </c>
      <c r="T70" s="91">
        <v>0</v>
      </c>
    </row>
    <row r="71" spans="1:20" ht="12.75">
      <c r="A71" s="49"/>
      <c r="B71" s="21"/>
      <c r="C71" s="50"/>
      <c r="D71" s="84"/>
      <c r="E71" s="85"/>
      <c r="F71" s="85" t="s">
        <v>243</v>
      </c>
      <c r="G71" s="85"/>
      <c r="H71" s="86"/>
      <c r="I71" s="87"/>
      <c r="J71" s="115">
        <v>0</v>
      </c>
      <c r="K71" s="91">
        <v>0</v>
      </c>
      <c r="L71" s="45"/>
      <c r="M71" s="84"/>
      <c r="N71" s="85"/>
      <c r="O71" s="85" t="s">
        <v>333</v>
      </c>
      <c r="P71" s="85"/>
      <c r="Q71" s="86"/>
      <c r="R71" s="87"/>
      <c r="S71" s="115">
        <v>3823.2482</v>
      </c>
      <c r="T71" s="91">
        <v>3444.4332000000004</v>
      </c>
    </row>
    <row r="72" spans="1:20" ht="12.75">
      <c r="A72" s="49" t="s">
        <v>235</v>
      </c>
      <c r="B72" s="21" t="s">
        <v>250</v>
      </c>
      <c r="C72" s="50"/>
      <c r="D72" s="84"/>
      <c r="E72" s="85"/>
      <c r="F72" s="85" t="s">
        <v>134</v>
      </c>
      <c r="G72" s="85"/>
      <c r="H72" s="86"/>
      <c r="I72" s="87"/>
      <c r="J72" s="115">
        <v>0</v>
      </c>
      <c r="K72" s="91">
        <v>0</v>
      </c>
      <c r="L72" s="45"/>
      <c r="M72" s="84"/>
      <c r="N72" s="85"/>
      <c r="O72" s="85" t="s">
        <v>243</v>
      </c>
      <c r="P72" s="85"/>
      <c r="Q72" s="86"/>
      <c r="R72" s="87"/>
      <c r="S72" s="115">
        <v>0</v>
      </c>
      <c r="T72" s="91">
        <v>0</v>
      </c>
    </row>
    <row r="73" spans="1:20" ht="12.75">
      <c r="A73" s="49" t="s">
        <v>235</v>
      </c>
      <c r="B73" s="21" t="s">
        <v>250</v>
      </c>
      <c r="C73" s="50"/>
      <c r="D73" s="84"/>
      <c r="E73" s="85"/>
      <c r="F73" s="85" t="s">
        <v>334</v>
      </c>
      <c r="G73" s="85"/>
      <c r="H73" s="86"/>
      <c r="I73" s="87"/>
      <c r="J73" s="115">
        <v>0</v>
      </c>
      <c r="K73" s="91">
        <v>0</v>
      </c>
      <c r="L73" s="45"/>
      <c r="M73" s="84"/>
      <c r="N73" s="85"/>
      <c r="O73" s="85" t="s">
        <v>134</v>
      </c>
      <c r="P73" s="85"/>
      <c r="Q73" s="86"/>
      <c r="R73" s="87"/>
      <c r="S73" s="115">
        <v>0</v>
      </c>
      <c r="T73" s="91">
        <v>0</v>
      </c>
    </row>
    <row r="74" spans="1:20" ht="12.75">
      <c r="A74" s="49" t="s">
        <v>235</v>
      </c>
      <c r="B74" s="21" t="s">
        <v>284</v>
      </c>
      <c r="C74" s="50"/>
      <c r="D74" s="84"/>
      <c r="E74" s="85"/>
      <c r="F74" s="85" t="s">
        <v>335</v>
      </c>
      <c r="G74" s="85"/>
      <c r="H74" s="86"/>
      <c r="I74" s="87"/>
      <c r="J74" s="115">
        <v>0</v>
      </c>
      <c r="K74" s="91">
        <v>0</v>
      </c>
      <c r="L74" s="45"/>
      <c r="M74" s="84"/>
      <c r="N74" s="85"/>
      <c r="O74" s="85" t="s">
        <v>334</v>
      </c>
      <c r="P74" s="85"/>
      <c r="Q74" s="86"/>
      <c r="R74" s="87"/>
      <c r="S74" s="115">
        <v>0</v>
      </c>
      <c r="T74" s="91">
        <v>0</v>
      </c>
    </row>
    <row r="75" spans="1:20" ht="12.75">
      <c r="A75" s="49" t="s">
        <v>235</v>
      </c>
      <c r="B75" s="21" t="s">
        <v>284</v>
      </c>
      <c r="C75" s="50"/>
      <c r="D75" s="84"/>
      <c r="E75" s="85"/>
      <c r="F75" s="85" t="s">
        <v>318</v>
      </c>
      <c r="G75" s="85"/>
      <c r="H75" s="86"/>
      <c r="I75" s="87"/>
      <c r="J75" s="115">
        <v>0</v>
      </c>
      <c r="K75" s="91">
        <v>0</v>
      </c>
      <c r="L75" s="45"/>
      <c r="M75" s="84"/>
      <c r="N75" s="85"/>
      <c r="O75" s="85" t="s">
        <v>335</v>
      </c>
      <c r="P75" s="85"/>
      <c r="Q75" s="86"/>
      <c r="R75" s="87"/>
      <c r="S75" s="115">
        <v>0</v>
      </c>
      <c r="T75" s="91">
        <v>0</v>
      </c>
    </row>
    <row r="76" spans="1:20" ht="12.75">
      <c r="A76" s="49" t="s">
        <v>235</v>
      </c>
      <c r="B76" s="21" t="s">
        <v>284</v>
      </c>
      <c r="C76" s="50"/>
      <c r="D76" s="84"/>
      <c r="E76" s="85"/>
      <c r="F76" s="85" t="s">
        <v>336</v>
      </c>
      <c r="G76" s="85"/>
      <c r="H76" s="86"/>
      <c r="I76" s="87"/>
      <c r="J76" s="115">
        <v>0</v>
      </c>
      <c r="K76" s="91">
        <v>0</v>
      </c>
      <c r="L76" s="45"/>
      <c r="M76" s="84"/>
      <c r="N76" s="85"/>
      <c r="O76" s="85" t="s">
        <v>318</v>
      </c>
      <c r="P76" s="85"/>
      <c r="Q76" s="86"/>
      <c r="R76" s="87"/>
      <c r="S76" s="115">
        <v>0</v>
      </c>
      <c r="T76" s="91">
        <v>0</v>
      </c>
    </row>
    <row r="77" spans="1:20" ht="12.75">
      <c r="A77" s="49" t="s">
        <v>235</v>
      </c>
      <c r="B77" s="21" t="s">
        <v>284</v>
      </c>
      <c r="C77" s="50"/>
      <c r="D77" s="84"/>
      <c r="E77" s="85"/>
      <c r="F77" s="85" t="s">
        <v>337</v>
      </c>
      <c r="G77" s="85"/>
      <c r="H77" s="86"/>
      <c r="I77" s="87"/>
      <c r="J77" s="115">
        <v>0</v>
      </c>
      <c r="K77" s="91">
        <v>0</v>
      </c>
      <c r="L77" s="45"/>
      <c r="M77" s="84"/>
      <c r="N77" s="85"/>
      <c r="O77" s="85" t="s">
        <v>336</v>
      </c>
      <c r="P77" s="85"/>
      <c r="Q77" s="86"/>
      <c r="R77" s="87"/>
      <c r="S77" s="115">
        <v>0</v>
      </c>
      <c r="T77" s="91">
        <v>0</v>
      </c>
    </row>
    <row r="78" spans="1:20" ht="12.75">
      <c r="A78" s="49" t="s">
        <v>235</v>
      </c>
      <c r="B78" s="21" t="s">
        <v>250</v>
      </c>
      <c r="C78" s="50"/>
      <c r="D78" s="84"/>
      <c r="E78" s="85"/>
      <c r="F78" s="85" t="s">
        <v>135</v>
      </c>
      <c r="G78" s="85"/>
      <c r="H78" s="86"/>
      <c r="I78" s="87"/>
      <c r="J78" s="115">
        <v>0</v>
      </c>
      <c r="K78" s="91">
        <v>0</v>
      </c>
      <c r="L78" s="45"/>
      <c r="M78" s="84"/>
      <c r="N78" s="85"/>
      <c r="O78" s="85" t="s">
        <v>337</v>
      </c>
      <c r="P78" s="85"/>
      <c r="Q78" s="86"/>
      <c r="R78" s="87"/>
      <c r="S78" s="115">
        <v>0</v>
      </c>
      <c r="T78" s="91">
        <v>0</v>
      </c>
    </row>
    <row r="79" spans="1:20" ht="12.75">
      <c r="A79" s="49" t="s">
        <v>235</v>
      </c>
      <c r="B79" s="21" t="s">
        <v>250</v>
      </c>
      <c r="C79" s="50"/>
      <c r="D79" s="84"/>
      <c r="E79" s="85"/>
      <c r="F79" s="85" t="s">
        <v>119</v>
      </c>
      <c r="G79" s="85"/>
      <c r="H79" s="86"/>
      <c r="I79" s="87"/>
      <c r="J79" s="115">
        <v>0</v>
      </c>
      <c r="K79" s="91">
        <v>0</v>
      </c>
      <c r="L79" s="45"/>
      <c r="M79" s="84"/>
      <c r="N79" s="85"/>
      <c r="O79" s="85" t="s">
        <v>135</v>
      </c>
      <c r="P79" s="85"/>
      <c r="Q79" s="86"/>
      <c r="R79" s="87"/>
      <c r="S79" s="115">
        <v>0</v>
      </c>
      <c r="T79" s="91">
        <v>0</v>
      </c>
    </row>
    <row r="80" spans="1:20" ht="12.75">
      <c r="A80" s="49" t="s">
        <v>235</v>
      </c>
      <c r="B80" s="21" t="s">
        <v>250</v>
      </c>
      <c r="C80" s="50"/>
      <c r="D80" s="84"/>
      <c r="E80" s="85"/>
      <c r="F80" s="85" t="s">
        <v>136</v>
      </c>
      <c r="G80" s="85"/>
      <c r="H80" s="86"/>
      <c r="I80" s="87"/>
      <c r="J80" s="115">
        <v>0</v>
      </c>
      <c r="K80" s="91">
        <v>0</v>
      </c>
      <c r="L80" s="45"/>
      <c r="M80" s="84"/>
      <c r="N80" s="85"/>
      <c r="O80" s="85" t="s">
        <v>119</v>
      </c>
      <c r="P80" s="85"/>
      <c r="Q80" s="86"/>
      <c r="R80" s="87"/>
      <c r="S80" s="115">
        <v>0</v>
      </c>
      <c r="T80" s="91">
        <v>0</v>
      </c>
    </row>
    <row r="81" spans="1:20" ht="12.75">
      <c r="A81" s="49" t="s">
        <v>235</v>
      </c>
      <c r="B81" s="21" t="s">
        <v>284</v>
      </c>
      <c r="C81" s="50"/>
      <c r="D81" s="84"/>
      <c r="E81" s="85"/>
      <c r="F81" s="85" t="s">
        <v>137</v>
      </c>
      <c r="G81" s="85"/>
      <c r="H81" s="86"/>
      <c r="I81" s="87"/>
      <c r="J81" s="115">
        <v>0</v>
      </c>
      <c r="K81" s="91">
        <v>0</v>
      </c>
      <c r="L81" s="45"/>
      <c r="M81" s="84"/>
      <c r="N81" s="85"/>
      <c r="O81" s="85" t="s">
        <v>136</v>
      </c>
      <c r="P81" s="85"/>
      <c r="Q81" s="86"/>
      <c r="R81" s="87"/>
      <c r="S81" s="115">
        <v>0</v>
      </c>
      <c r="T81" s="91">
        <v>0</v>
      </c>
    </row>
    <row r="82" spans="1:20" ht="12.75">
      <c r="A82" s="49" t="s">
        <v>235</v>
      </c>
      <c r="B82" s="21" t="s">
        <v>250</v>
      </c>
      <c r="C82" s="50"/>
      <c r="D82" s="84"/>
      <c r="E82" s="85"/>
      <c r="F82" s="85" t="s">
        <v>138</v>
      </c>
      <c r="G82" s="85"/>
      <c r="H82" s="86"/>
      <c r="I82" s="87"/>
      <c r="J82" s="115">
        <v>0</v>
      </c>
      <c r="K82" s="91">
        <v>0</v>
      </c>
      <c r="L82" s="45"/>
      <c r="M82" s="84"/>
      <c r="N82" s="85"/>
      <c r="O82" s="85" t="s">
        <v>137</v>
      </c>
      <c r="P82" s="85"/>
      <c r="Q82" s="86"/>
      <c r="R82" s="87"/>
      <c r="S82" s="115">
        <v>0</v>
      </c>
      <c r="T82" s="91">
        <v>0</v>
      </c>
    </row>
    <row r="83" spans="1:20" ht="12.75">
      <c r="A83" s="49" t="s">
        <v>235</v>
      </c>
      <c r="B83" s="21" t="s">
        <v>284</v>
      </c>
      <c r="C83" s="50"/>
      <c r="D83" s="84"/>
      <c r="E83" s="85"/>
      <c r="F83" s="85" t="s">
        <v>244</v>
      </c>
      <c r="G83" s="85"/>
      <c r="H83" s="86"/>
      <c r="I83" s="87"/>
      <c r="J83" s="115">
        <v>0</v>
      </c>
      <c r="K83" s="91">
        <v>0</v>
      </c>
      <c r="L83" s="45"/>
      <c r="M83" s="84"/>
      <c r="N83" s="85"/>
      <c r="O83" s="85" t="s">
        <v>138</v>
      </c>
      <c r="P83" s="85"/>
      <c r="Q83" s="86"/>
      <c r="R83" s="87"/>
      <c r="S83" s="115"/>
      <c r="T83" s="91"/>
    </row>
    <row r="84" spans="1:20" ht="12.75">
      <c r="A84" s="49" t="s">
        <v>235</v>
      </c>
      <c r="B84" s="21" t="s">
        <v>284</v>
      </c>
      <c r="C84" s="50"/>
      <c r="D84" s="84"/>
      <c r="E84" s="85"/>
      <c r="F84" s="85" t="s">
        <v>373</v>
      </c>
      <c r="G84" s="85"/>
      <c r="H84" s="86"/>
      <c r="I84" s="87"/>
      <c r="J84" s="115">
        <v>0</v>
      </c>
      <c r="K84" s="91">
        <v>0</v>
      </c>
      <c r="L84" s="45"/>
      <c r="M84" s="84"/>
      <c r="N84" s="85"/>
      <c r="O84" s="85" t="s">
        <v>244</v>
      </c>
      <c r="P84" s="85"/>
      <c r="Q84" s="86"/>
      <c r="R84" s="87"/>
      <c r="S84" s="115"/>
      <c r="T84" s="91"/>
    </row>
    <row r="85" spans="1:20" ht="12.75">
      <c r="A85" s="49" t="s">
        <v>235</v>
      </c>
      <c r="B85" s="21" t="s">
        <v>284</v>
      </c>
      <c r="C85" s="50"/>
      <c r="D85" s="84"/>
      <c r="E85" s="85"/>
      <c r="F85" s="85" t="s">
        <v>377</v>
      </c>
      <c r="G85" s="85"/>
      <c r="H85" s="86"/>
      <c r="I85" s="87"/>
      <c r="J85" s="115">
        <v>0</v>
      </c>
      <c r="K85" s="91">
        <v>0</v>
      </c>
      <c r="L85" s="45"/>
      <c r="M85" s="84"/>
      <c r="N85" s="85"/>
      <c r="O85" s="85" t="s">
        <v>373</v>
      </c>
      <c r="P85" s="85"/>
      <c r="Q85" s="86"/>
      <c r="R85" s="87"/>
      <c r="S85" s="115"/>
      <c r="T85" s="91"/>
    </row>
    <row r="86" spans="1:20" ht="12.75">
      <c r="A86" s="49" t="s">
        <v>235</v>
      </c>
      <c r="B86" s="21" t="s">
        <v>250</v>
      </c>
      <c r="C86" s="50"/>
      <c r="D86" s="84"/>
      <c r="E86" s="85"/>
      <c r="F86" s="85" t="s">
        <v>103</v>
      </c>
      <c r="G86" s="85"/>
      <c r="H86" s="86"/>
      <c r="I86" s="87"/>
      <c r="J86" s="115">
        <v>1518.82523</v>
      </c>
      <c r="K86" s="91">
        <v>1086.40327</v>
      </c>
      <c r="L86" s="45"/>
      <c r="M86" s="84"/>
      <c r="N86" s="85"/>
      <c r="O86" s="85" t="s">
        <v>377</v>
      </c>
      <c r="P86" s="85"/>
      <c r="Q86" s="86"/>
      <c r="R86" s="87"/>
      <c r="S86" s="115">
        <v>0</v>
      </c>
      <c r="T86" s="91">
        <v>0</v>
      </c>
    </row>
    <row r="87" spans="1:20" ht="12.75">
      <c r="A87" s="49" t="s">
        <v>235</v>
      </c>
      <c r="B87" s="21" t="s">
        <v>284</v>
      </c>
      <c r="C87" s="50"/>
      <c r="D87" s="84"/>
      <c r="E87" s="85"/>
      <c r="F87" s="85" t="s">
        <v>104</v>
      </c>
      <c r="G87" s="85"/>
      <c r="H87" s="86"/>
      <c r="I87" s="87"/>
      <c r="J87" s="115">
        <v>273.57846</v>
      </c>
      <c r="K87" s="91">
        <v>380.22071</v>
      </c>
      <c r="L87" s="45"/>
      <c r="M87" s="84"/>
      <c r="N87" s="85"/>
      <c r="O87" s="85" t="s">
        <v>103</v>
      </c>
      <c r="P87" s="85"/>
      <c r="Q87" s="86"/>
      <c r="R87" s="87"/>
      <c r="S87" s="115">
        <v>1441.80813</v>
      </c>
      <c r="T87" s="91">
        <v>1518.82523</v>
      </c>
    </row>
    <row r="88" spans="1:20" ht="12.75">
      <c r="A88" s="49" t="s">
        <v>235</v>
      </c>
      <c r="B88" s="21" t="s">
        <v>284</v>
      </c>
      <c r="C88" s="50"/>
      <c r="D88" s="84"/>
      <c r="E88" s="85"/>
      <c r="F88" s="85" t="s">
        <v>105</v>
      </c>
      <c r="G88" s="85"/>
      <c r="H88" s="86"/>
      <c r="I88" s="87"/>
      <c r="J88" s="115">
        <v>165533454.41689003</v>
      </c>
      <c r="K88" s="91">
        <v>144725299.4385</v>
      </c>
      <c r="L88" s="45"/>
      <c r="M88" s="84"/>
      <c r="N88" s="85"/>
      <c r="O88" s="85" t="s">
        <v>104</v>
      </c>
      <c r="P88" s="85"/>
      <c r="Q88" s="86"/>
      <c r="R88" s="87"/>
      <c r="S88" s="115">
        <v>267.47181</v>
      </c>
      <c r="T88" s="91">
        <v>273.57846</v>
      </c>
    </row>
    <row r="89" spans="1:20" ht="13.5" thickBot="1">
      <c r="A89" s="49"/>
      <c r="B89" s="21"/>
      <c r="C89" s="50"/>
      <c r="D89" s="84"/>
      <c r="E89" s="85"/>
      <c r="F89" s="85" t="s">
        <v>106</v>
      </c>
      <c r="G89" s="85"/>
      <c r="H89" s="86"/>
      <c r="I89" s="87"/>
      <c r="J89" s="115">
        <v>1078.65993</v>
      </c>
      <c r="K89" s="91">
        <v>1315.81753</v>
      </c>
      <c r="L89" s="45"/>
      <c r="M89" s="84"/>
      <c r="N89" s="85"/>
      <c r="O89" s="85" t="s">
        <v>105</v>
      </c>
      <c r="P89" s="85"/>
      <c r="Q89" s="86"/>
      <c r="R89" s="87"/>
      <c r="S89" s="115">
        <v>203220396.9375</v>
      </c>
      <c r="T89" s="91">
        <v>165533454.41689003</v>
      </c>
    </row>
    <row r="90" spans="1:20" ht="14.25" thickBot="1">
      <c r="A90" s="49" t="s">
        <v>235</v>
      </c>
      <c r="B90" s="21" t="s">
        <v>284</v>
      </c>
      <c r="C90" s="50"/>
      <c r="D90" s="107" t="s">
        <v>231</v>
      </c>
      <c r="E90" s="108"/>
      <c r="F90" s="108"/>
      <c r="G90" s="108"/>
      <c r="H90" s="108"/>
      <c r="I90" s="107"/>
      <c r="J90" s="107"/>
      <c r="K90" s="109" t="s">
        <v>356</v>
      </c>
      <c r="L90" s="45"/>
      <c r="M90" s="84"/>
      <c r="N90" s="85"/>
      <c r="O90" s="85" t="s">
        <v>106</v>
      </c>
      <c r="P90" s="85"/>
      <c r="Q90" s="86"/>
      <c r="R90" s="87"/>
      <c r="S90" s="115">
        <v>3347.55164</v>
      </c>
      <c r="T90" s="91">
        <v>1078.65993</v>
      </c>
    </row>
    <row r="91" spans="1:20" ht="13.5">
      <c r="A91" s="49" t="s">
        <v>235</v>
      </c>
      <c r="B91" s="49" t="s">
        <v>239</v>
      </c>
      <c r="D91" s="110"/>
      <c r="E91" s="313"/>
      <c r="F91" s="313"/>
      <c r="G91" s="313"/>
      <c r="H91" s="313"/>
      <c r="I91" s="313"/>
      <c r="J91" s="313"/>
      <c r="K91" s="313"/>
      <c r="L91" s="25" t="s">
        <v>231</v>
      </c>
      <c r="M91" s="107" t="s">
        <v>231</v>
      </c>
      <c r="N91" s="108"/>
      <c r="O91" s="108"/>
      <c r="P91" s="108"/>
      <c r="Q91" s="108"/>
      <c r="R91" s="107"/>
      <c r="S91" s="107"/>
      <c r="T91" s="109" t="s">
        <v>390</v>
      </c>
    </row>
    <row r="92" spans="1:11" ht="12.75">
      <c r="A92" s="49" t="s">
        <v>284</v>
      </c>
      <c r="B92" s="49"/>
      <c r="D92" s="110"/>
      <c r="E92" s="313"/>
      <c r="F92" s="313"/>
      <c r="G92" s="313"/>
      <c r="H92" s="313"/>
      <c r="I92" s="313"/>
      <c r="J92" s="313"/>
      <c r="K92" s="313"/>
    </row>
    <row r="93" spans="1:11" ht="12.75">
      <c r="A93" s="49" t="s">
        <v>284</v>
      </c>
      <c r="B93" s="49"/>
      <c r="D93" s="110"/>
      <c r="E93" s="313"/>
      <c r="F93" s="313"/>
      <c r="G93" s="313"/>
      <c r="H93" s="313"/>
      <c r="I93" s="313"/>
      <c r="J93" s="313"/>
      <c r="K93" s="313"/>
    </row>
    <row r="94" spans="1:2" ht="12.75">
      <c r="A94" s="49" t="s">
        <v>284</v>
      </c>
      <c r="B94" s="49"/>
    </row>
    <row r="95" spans="1:2" ht="12.75">
      <c r="A95" s="49" t="s">
        <v>239</v>
      </c>
      <c r="B95" s="49"/>
    </row>
    <row r="96" spans="1:2" ht="12.75">
      <c r="A96" s="49"/>
      <c r="B96" s="49"/>
    </row>
    <row r="97" spans="1:2" ht="12.75">
      <c r="A97" s="49"/>
      <c r="B97" s="49"/>
    </row>
    <row r="98" spans="1:2" ht="12.75">
      <c r="A98" s="49"/>
      <c r="B98" s="49"/>
    </row>
    <row r="99" spans="1:2" ht="12.75">
      <c r="A99" s="49"/>
      <c r="B99" s="49"/>
    </row>
    <row r="100" spans="1:2" ht="12.75">
      <c r="A100" s="49"/>
      <c r="B100" s="49"/>
    </row>
    <row r="101" spans="1:2" ht="12.75">
      <c r="A101" s="49"/>
      <c r="B101" s="49"/>
    </row>
    <row r="102" spans="1:2" ht="12.75">
      <c r="A102" s="49"/>
      <c r="B102" s="49"/>
    </row>
    <row r="103" spans="1:2" ht="12.75">
      <c r="A103" s="49"/>
      <c r="B103" s="49"/>
    </row>
    <row r="104" spans="1:2" ht="12.75">
      <c r="A104" s="49"/>
      <c r="B104" s="49"/>
    </row>
    <row r="105" spans="1:2" ht="12.75">
      <c r="A105" s="49"/>
      <c r="B105" s="49"/>
    </row>
    <row r="106" spans="1:2" ht="12.75">
      <c r="A106" s="49"/>
      <c r="B106" s="49"/>
    </row>
    <row r="107" spans="1:2" ht="12.75">
      <c r="A107" s="49"/>
      <c r="B107" s="49"/>
    </row>
    <row r="108" spans="1:2" ht="12.75">
      <c r="A108" s="49"/>
      <c r="B108" s="49"/>
    </row>
    <row r="109" spans="1:2" ht="12.75">
      <c r="A109" s="49"/>
      <c r="B109" s="49"/>
    </row>
    <row r="110" spans="1:2" ht="12.75">
      <c r="A110" s="49"/>
      <c r="B110" s="49"/>
    </row>
    <row r="111" spans="1:2" ht="12.75">
      <c r="A111" s="49"/>
      <c r="B111" s="49"/>
    </row>
    <row r="112" spans="1:2" ht="12.75">
      <c r="A112" s="49"/>
      <c r="B112" s="49"/>
    </row>
    <row r="113" spans="1:2" ht="12.75">
      <c r="A113" s="49"/>
      <c r="B113" s="49"/>
    </row>
    <row r="114" spans="1:2" ht="12.75">
      <c r="A114" s="49"/>
      <c r="B114" s="49"/>
    </row>
    <row r="115" spans="1:2" ht="12.75">
      <c r="A115" s="49"/>
      <c r="B115" s="49"/>
    </row>
    <row r="116" spans="1:2" ht="12.75">
      <c r="A116" s="49"/>
      <c r="B116" s="49"/>
    </row>
    <row r="117" spans="1:2" ht="12.75">
      <c r="A117" s="49"/>
      <c r="B117" s="49"/>
    </row>
    <row r="118" spans="1:2" ht="12.75">
      <c r="A118" s="49"/>
      <c r="B118" s="49"/>
    </row>
    <row r="119" spans="1:2" ht="12.75">
      <c r="A119" s="49"/>
      <c r="B119" s="49"/>
    </row>
    <row r="120" spans="1:2" ht="12.75">
      <c r="A120" s="49"/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  <row r="177" spans="1:2" ht="12.75">
      <c r="A177" s="49"/>
      <c r="B177" s="49"/>
    </row>
    <row r="178" spans="1:2" ht="12.75">
      <c r="A178" s="49"/>
      <c r="B178" s="49"/>
    </row>
    <row r="179" spans="1:2" ht="12.75">
      <c r="A179" s="49"/>
      <c r="B179" s="49"/>
    </row>
    <row r="180" spans="1:2" ht="12.75">
      <c r="A180" s="49"/>
      <c r="B180" s="49"/>
    </row>
    <row r="181" spans="1:2" ht="12.75">
      <c r="A181" s="49"/>
      <c r="B181" s="49"/>
    </row>
    <row r="182" spans="1:2" ht="12.75">
      <c r="A182" s="49"/>
      <c r="B182" s="49"/>
    </row>
    <row r="183" spans="1:2" ht="12.75">
      <c r="A183" s="49"/>
      <c r="B183" s="49"/>
    </row>
    <row r="184" spans="1:2" ht="12.75">
      <c r="A184" s="49"/>
      <c r="B184" s="49"/>
    </row>
    <row r="185" spans="1:2" ht="12.75">
      <c r="A185" s="49"/>
      <c r="B185" s="49"/>
    </row>
    <row r="186" spans="1:2" ht="12.75">
      <c r="A186" s="49"/>
      <c r="B186" s="49"/>
    </row>
    <row r="187" spans="1:2" ht="12.75">
      <c r="A187" s="49"/>
      <c r="B187" s="49"/>
    </row>
    <row r="188" spans="1:2" ht="12.75">
      <c r="A188" s="49"/>
      <c r="B188" s="49"/>
    </row>
    <row r="189" spans="1:2" ht="12.75">
      <c r="A189" s="49"/>
      <c r="B189" s="49"/>
    </row>
    <row r="190" spans="1:2" ht="12.75">
      <c r="A190" s="49"/>
      <c r="B190" s="49"/>
    </row>
    <row r="191" spans="1:2" ht="12.75">
      <c r="A191" s="49"/>
      <c r="B191" s="49"/>
    </row>
    <row r="192" spans="1:2" ht="12.75">
      <c r="A192" s="49"/>
      <c r="B192" s="49"/>
    </row>
    <row r="193" spans="1:2" ht="12.75">
      <c r="A193" s="49"/>
      <c r="B193" s="49"/>
    </row>
    <row r="194" spans="1:2" ht="12.75">
      <c r="A194" s="49"/>
      <c r="B194" s="49"/>
    </row>
    <row r="195" spans="1:2" ht="12.75">
      <c r="A195" s="49"/>
      <c r="B195" s="49"/>
    </row>
    <row r="196" spans="1:2" ht="12.75">
      <c r="A196" s="49"/>
      <c r="B196" s="49"/>
    </row>
    <row r="197" spans="1:2" ht="12.75">
      <c r="A197" s="49"/>
      <c r="B197" s="49"/>
    </row>
    <row r="198" spans="1:2" ht="12.75">
      <c r="A198" s="49"/>
      <c r="B198" s="49"/>
    </row>
    <row r="199" spans="1:2" ht="12.75">
      <c r="A199" s="49"/>
      <c r="B199" s="49"/>
    </row>
  </sheetData>
  <sheetProtection/>
  <mergeCells count="12">
    <mergeCell ref="M5:Q5"/>
    <mergeCell ref="M9:R13"/>
    <mergeCell ref="S9:T10"/>
    <mergeCell ref="S11:S13"/>
    <mergeCell ref="T11:T13"/>
    <mergeCell ref="E93:K93"/>
    <mergeCell ref="D9:I13"/>
    <mergeCell ref="E91:K91"/>
    <mergeCell ref="J9:K10"/>
    <mergeCell ref="J11:J13"/>
    <mergeCell ref="K11:K13"/>
    <mergeCell ref="E92:K92"/>
  </mergeCells>
  <conditionalFormatting sqref="G8">
    <cfRule type="expression" priority="4" dxfId="0" stopIfTrue="1">
      <formula>L8=" "</formula>
    </cfRule>
  </conditionalFormatting>
  <conditionalFormatting sqref="K90">
    <cfRule type="expression" priority="5" dxfId="0" stopIfTrue="1">
      <formula>L91=" "</formula>
    </cfRule>
  </conditionalFormatting>
  <conditionalFormatting sqref="G3">
    <cfRule type="expression" priority="6" dxfId="0" stopIfTrue="1">
      <formula>D1=" ?"</formula>
    </cfRule>
  </conditionalFormatting>
  <conditionalFormatting sqref="B85:B90 A85:A94 B14:B20 A2:A20 A21:B84">
    <cfRule type="cellIs" priority="7" dxfId="7" operator="equal" stopIfTrue="1">
      <formula>"odstr"</formula>
    </cfRule>
  </conditionalFormatting>
  <conditionalFormatting sqref="C1:E1">
    <cfRule type="cellIs" priority="8" dxfId="5" operator="equal" stopIfTrue="1">
      <formula>"nezadána"</formula>
    </cfRule>
  </conditionalFormatting>
  <conditionalFormatting sqref="B1">
    <cfRule type="cellIs" priority="9" dxfId="3" operator="equal" stopIfTrue="1">
      <formula>"FUNKCE"</formula>
    </cfRule>
  </conditionalFormatting>
  <conditionalFormatting sqref="K1 F1:I1">
    <cfRule type="cellIs" priority="10" dxfId="6" operator="notEqual" stopIfTrue="1">
      <formula>""</formula>
    </cfRule>
  </conditionalFormatting>
  <conditionalFormatting sqref="B4">
    <cfRule type="expression" priority="11" dxfId="3" stopIfTrue="1">
      <formula>COUNTIF(Datova_oblast,"")-$B$5&gt;0</formula>
    </cfRule>
  </conditionalFormatting>
  <conditionalFormatting sqref="P8">
    <cfRule type="expression" priority="1" dxfId="0" stopIfTrue="1">
      <formula>U8=" "</formula>
    </cfRule>
  </conditionalFormatting>
  <conditionalFormatting sqref="T91">
    <cfRule type="expression" priority="2" dxfId="0" stopIfTrue="1">
      <formula>U91=" "</formula>
    </cfRule>
  </conditionalFormatting>
  <conditionalFormatting sqref="P3">
    <cfRule type="expression" priority="3" dxfId="0" stopIfTrue="1">
      <formula>M1=" ?"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K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V228"/>
  <sheetViews>
    <sheetView zoomScale="90" zoomScaleNormal="90" zoomScalePageLayoutView="0" workbookViewId="0" topLeftCell="C2">
      <selection activeCell="C2" sqref="C2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5" customWidth="1"/>
    <col min="4" max="4" width="0.12890625" style="25" hidden="1" customWidth="1"/>
    <col min="5" max="6" width="1.75390625" style="25" hidden="1" customWidth="1"/>
    <col min="7" max="7" width="15.75390625" style="25" hidden="1" customWidth="1"/>
    <col min="8" max="8" width="32.25390625" style="25" hidden="1" customWidth="1"/>
    <col min="9" max="9" width="1.12109375" style="25" hidden="1" customWidth="1"/>
    <col min="10" max="12" width="12.75390625" style="25" hidden="1" customWidth="1"/>
    <col min="13" max="13" width="0.2421875" style="25" hidden="1" customWidth="1"/>
    <col min="14" max="16" width="1.75390625" style="25" customWidth="1"/>
    <col min="17" max="17" width="7.625" style="25" customWidth="1"/>
    <col min="18" max="18" width="37.375" style="25" customWidth="1"/>
    <col min="19" max="19" width="12.25390625" style="25" customWidth="1"/>
    <col min="20" max="20" width="11.875" style="25" bestFit="1" customWidth="1"/>
    <col min="21" max="21" width="16.75390625" style="25" bestFit="1" customWidth="1"/>
    <col min="22" max="22" width="14.625" style="25" customWidth="1"/>
    <col min="23" max="35" width="1.75390625" style="25" customWidth="1"/>
    <col min="36" max="16384" width="9.125" style="25" customWidth="1"/>
  </cols>
  <sheetData>
    <row r="1" spans="1:13" s="20" customFormat="1" ht="13.5" hidden="1">
      <c r="A1" s="15" t="s">
        <v>287</v>
      </c>
      <c r="B1" s="15">
        <v>0</v>
      </c>
      <c r="C1" s="16" t="s">
        <v>292</v>
      </c>
      <c r="D1" s="17" t="s">
        <v>285</v>
      </c>
      <c r="E1" s="17" t="s">
        <v>292</v>
      </c>
      <c r="F1" s="18">
        <v>1</v>
      </c>
      <c r="G1" s="19">
        <v>3</v>
      </c>
      <c r="H1" s="19"/>
      <c r="I1" s="19"/>
      <c r="K1" s="138"/>
      <c r="L1" s="21"/>
      <c r="M1" s="22" t="s">
        <v>234</v>
      </c>
    </row>
    <row r="2" spans="1:3" ht="12.75">
      <c r="A2" s="20" t="s">
        <v>235</v>
      </c>
      <c r="B2" s="23"/>
      <c r="C2" s="24"/>
    </row>
    <row r="3" spans="1:22" s="27" customFormat="1" ht="15.75">
      <c r="A3" s="20" t="s">
        <v>235</v>
      </c>
      <c r="B3" s="26" t="s">
        <v>249</v>
      </c>
      <c r="D3" s="28" t="s">
        <v>293</v>
      </c>
      <c r="E3" s="28"/>
      <c r="F3" s="28"/>
      <c r="G3" s="28"/>
      <c r="H3" s="29" t="s">
        <v>139</v>
      </c>
      <c r="I3" s="30"/>
      <c r="J3" s="28"/>
      <c r="K3" s="28"/>
      <c r="L3" s="28"/>
      <c r="N3" s="28" t="s">
        <v>293</v>
      </c>
      <c r="O3" s="28"/>
      <c r="P3" s="28"/>
      <c r="Q3" s="28"/>
      <c r="R3" s="29" t="s">
        <v>139</v>
      </c>
      <c r="S3" s="30"/>
      <c r="T3" s="28"/>
      <c r="U3" s="28"/>
      <c r="V3" s="28"/>
    </row>
    <row r="4" spans="1:22" s="27" customFormat="1" ht="15.75" hidden="1">
      <c r="A4" s="20" t="s">
        <v>235</v>
      </c>
      <c r="B4" s="31">
        <v>300</v>
      </c>
      <c r="D4" s="32" t="s">
        <v>293</v>
      </c>
      <c r="E4" s="28"/>
      <c r="F4" s="28"/>
      <c r="G4" s="28"/>
      <c r="H4" s="32" t="s">
        <v>139</v>
      </c>
      <c r="I4" s="30"/>
      <c r="J4" s="28"/>
      <c r="K4" s="28"/>
      <c r="L4" s="28"/>
      <c r="N4" s="32" t="s">
        <v>293</v>
      </c>
      <c r="O4" s="28"/>
      <c r="P4" s="28"/>
      <c r="Q4" s="28"/>
      <c r="R4" s="32" t="s">
        <v>139</v>
      </c>
      <c r="S4" s="30"/>
      <c r="T4" s="28"/>
      <c r="U4" s="28"/>
      <c r="V4" s="28"/>
    </row>
    <row r="5" spans="1:22" s="27" customFormat="1" ht="15.75">
      <c r="A5" s="20" t="s">
        <v>284</v>
      </c>
      <c r="B5" s="33">
        <v>18</v>
      </c>
      <c r="D5" s="34"/>
      <c r="E5" s="35"/>
      <c r="F5" s="35"/>
      <c r="G5" s="35"/>
      <c r="H5" s="32"/>
      <c r="I5" s="30"/>
      <c r="J5" s="28"/>
      <c r="K5" s="28"/>
      <c r="L5" s="28"/>
      <c r="N5" s="34"/>
      <c r="O5" s="35"/>
      <c r="P5" s="35"/>
      <c r="Q5" s="35"/>
      <c r="R5" s="32"/>
      <c r="S5" s="30"/>
      <c r="T5" s="28"/>
      <c r="U5" s="28"/>
      <c r="V5" s="28"/>
    </row>
    <row r="6" spans="1:22" s="27" customFormat="1" ht="15.75">
      <c r="A6" s="20" t="s">
        <v>284</v>
      </c>
      <c r="B6" s="36" t="s">
        <v>236</v>
      </c>
      <c r="D6" s="37"/>
      <c r="E6" s="37"/>
      <c r="F6" s="37"/>
      <c r="G6" s="37"/>
      <c r="H6" s="32"/>
      <c r="I6" s="30"/>
      <c r="J6" s="28"/>
      <c r="K6" s="28"/>
      <c r="L6" s="28"/>
      <c r="N6" s="37"/>
      <c r="O6" s="37"/>
      <c r="P6" s="37"/>
      <c r="Q6" s="37"/>
      <c r="R6" s="32"/>
      <c r="S6" s="30"/>
      <c r="T6" s="28"/>
      <c r="U6" s="28"/>
      <c r="V6" s="28"/>
    </row>
    <row r="7" spans="1:22" s="27" customFormat="1" ht="15.75">
      <c r="A7" s="20" t="s">
        <v>284</v>
      </c>
      <c r="B7" s="36" t="s">
        <v>237</v>
      </c>
      <c r="D7" s="38"/>
      <c r="E7" s="38"/>
      <c r="F7" s="38"/>
      <c r="G7" s="38"/>
      <c r="H7" s="32"/>
      <c r="I7" s="30"/>
      <c r="J7" s="28"/>
      <c r="K7" s="28"/>
      <c r="L7" s="28"/>
      <c r="N7" s="38"/>
      <c r="O7" s="38"/>
      <c r="P7" s="38"/>
      <c r="Q7" s="38"/>
      <c r="R7" s="32"/>
      <c r="S7" s="30"/>
      <c r="T7" s="28"/>
      <c r="U7" s="28"/>
      <c r="V7" s="28"/>
    </row>
    <row r="8" spans="1:22" s="39" customFormat="1" ht="16.5" thickBot="1">
      <c r="A8" s="20" t="s">
        <v>235</v>
      </c>
      <c r="B8" s="20"/>
      <c r="D8" s="40" t="s">
        <v>383</v>
      </c>
      <c r="E8" s="41"/>
      <c r="F8" s="41"/>
      <c r="G8" s="41"/>
      <c r="H8" s="41"/>
      <c r="I8" s="42"/>
      <c r="J8" s="42"/>
      <c r="K8" s="42"/>
      <c r="L8" s="43" t="s">
        <v>17</v>
      </c>
      <c r="M8" s="20" t="s">
        <v>231</v>
      </c>
      <c r="N8" s="40" t="s">
        <v>391</v>
      </c>
      <c r="O8" s="41"/>
      <c r="P8" s="41"/>
      <c r="Q8" s="41"/>
      <c r="R8" s="41"/>
      <c r="S8" s="42"/>
      <c r="T8" s="42"/>
      <c r="U8" s="42"/>
      <c r="V8" s="43" t="s">
        <v>17</v>
      </c>
    </row>
    <row r="9" spans="1:22" ht="6" customHeight="1">
      <c r="A9" s="20" t="s">
        <v>235</v>
      </c>
      <c r="C9" s="44"/>
      <c r="D9" s="314" t="s">
        <v>140</v>
      </c>
      <c r="E9" s="315"/>
      <c r="F9" s="315"/>
      <c r="G9" s="315"/>
      <c r="H9" s="315"/>
      <c r="I9" s="316"/>
      <c r="J9" s="336" t="s">
        <v>141</v>
      </c>
      <c r="K9" s="339" t="s">
        <v>142</v>
      </c>
      <c r="L9" s="342" t="s">
        <v>143</v>
      </c>
      <c r="M9" s="45"/>
      <c r="N9" s="314" t="s">
        <v>140</v>
      </c>
      <c r="O9" s="315"/>
      <c r="P9" s="315"/>
      <c r="Q9" s="315"/>
      <c r="R9" s="315"/>
      <c r="S9" s="316"/>
      <c r="T9" s="336" t="s">
        <v>141</v>
      </c>
      <c r="U9" s="339" t="s">
        <v>142</v>
      </c>
      <c r="V9" s="342" t="s">
        <v>143</v>
      </c>
    </row>
    <row r="10" spans="1:22" ht="6" customHeight="1">
      <c r="A10" s="20" t="s">
        <v>235</v>
      </c>
      <c r="C10" s="44"/>
      <c r="D10" s="317"/>
      <c r="E10" s="318"/>
      <c r="F10" s="318"/>
      <c r="G10" s="318"/>
      <c r="H10" s="318"/>
      <c r="I10" s="319"/>
      <c r="J10" s="337"/>
      <c r="K10" s="340"/>
      <c r="L10" s="343"/>
      <c r="M10" s="45"/>
      <c r="N10" s="317"/>
      <c r="O10" s="318"/>
      <c r="P10" s="318"/>
      <c r="Q10" s="318"/>
      <c r="R10" s="318"/>
      <c r="S10" s="319"/>
      <c r="T10" s="337"/>
      <c r="U10" s="340"/>
      <c r="V10" s="343"/>
    </row>
    <row r="11" spans="1:22" ht="6" customHeight="1">
      <c r="A11" s="20" t="s">
        <v>235</v>
      </c>
      <c r="C11" s="44"/>
      <c r="D11" s="317"/>
      <c r="E11" s="318"/>
      <c r="F11" s="318"/>
      <c r="G11" s="318"/>
      <c r="H11" s="318"/>
      <c r="I11" s="319"/>
      <c r="J11" s="337"/>
      <c r="K11" s="340"/>
      <c r="L11" s="343"/>
      <c r="M11" s="45"/>
      <c r="N11" s="317"/>
      <c r="O11" s="318"/>
      <c r="P11" s="318"/>
      <c r="Q11" s="318"/>
      <c r="R11" s="318"/>
      <c r="S11" s="319"/>
      <c r="T11" s="337"/>
      <c r="U11" s="340"/>
      <c r="V11" s="343"/>
    </row>
    <row r="12" spans="1:22" ht="6" customHeight="1">
      <c r="A12" s="20" t="s">
        <v>235</v>
      </c>
      <c r="C12" s="44"/>
      <c r="D12" s="317"/>
      <c r="E12" s="318"/>
      <c r="F12" s="318"/>
      <c r="G12" s="318"/>
      <c r="H12" s="318"/>
      <c r="I12" s="319"/>
      <c r="J12" s="337"/>
      <c r="K12" s="340"/>
      <c r="L12" s="343"/>
      <c r="M12" s="45"/>
      <c r="N12" s="317"/>
      <c r="O12" s="318"/>
      <c r="P12" s="318"/>
      <c r="Q12" s="318"/>
      <c r="R12" s="318"/>
      <c r="S12" s="319"/>
      <c r="T12" s="337"/>
      <c r="U12" s="340"/>
      <c r="V12" s="343"/>
    </row>
    <row r="13" spans="1:22" ht="6" customHeight="1" thickBot="1">
      <c r="A13" s="20" t="s">
        <v>235</v>
      </c>
      <c r="C13" s="44"/>
      <c r="D13" s="320"/>
      <c r="E13" s="321"/>
      <c r="F13" s="321"/>
      <c r="G13" s="321"/>
      <c r="H13" s="321"/>
      <c r="I13" s="322"/>
      <c r="J13" s="338"/>
      <c r="K13" s="341"/>
      <c r="L13" s="344"/>
      <c r="M13" s="45"/>
      <c r="N13" s="320"/>
      <c r="O13" s="321"/>
      <c r="P13" s="321"/>
      <c r="Q13" s="321"/>
      <c r="R13" s="321"/>
      <c r="S13" s="322"/>
      <c r="T13" s="338"/>
      <c r="U13" s="341"/>
      <c r="V13" s="344"/>
    </row>
    <row r="14" spans="1:22" ht="30" customHeight="1" thickTop="1">
      <c r="A14" s="49" t="s">
        <v>235</v>
      </c>
      <c r="B14" s="21" t="s">
        <v>250</v>
      </c>
      <c r="C14" s="50"/>
      <c r="D14" s="60"/>
      <c r="E14" s="61" t="s">
        <v>354</v>
      </c>
      <c r="F14" s="61"/>
      <c r="G14" s="61"/>
      <c r="H14" s="139"/>
      <c r="I14" s="140"/>
      <c r="J14" s="258">
        <v>157353053.60435998</v>
      </c>
      <c r="K14" s="259">
        <v>0</v>
      </c>
      <c r="L14" s="260">
        <v>157353053.60435998</v>
      </c>
      <c r="M14" s="45"/>
      <c r="N14" s="60"/>
      <c r="O14" s="61" t="s">
        <v>402</v>
      </c>
      <c r="P14" s="61"/>
      <c r="Q14" s="61"/>
      <c r="R14" s="139"/>
      <c r="S14" s="140"/>
      <c r="T14" s="258">
        <v>187213089.69904</v>
      </c>
      <c r="U14" s="259">
        <v>0</v>
      </c>
      <c r="V14" s="290">
        <f>T14+U14</f>
        <v>187213089.69904</v>
      </c>
    </row>
    <row r="15" spans="1:22" ht="12.75" customHeight="1">
      <c r="A15" s="49" t="s">
        <v>235</v>
      </c>
      <c r="B15" s="21" t="s">
        <v>250</v>
      </c>
      <c r="C15" s="50"/>
      <c r="D15" s="68"/>
      <c r="E15" s="69"/>
      <c r="F15" s="69" t="s">
        <v>144</v>
      </c>
      <c r="G15" s="69"/>
      <c r="H15" s="136"/>
      <c r="I15" s="137"/>
      <c r="J15" s="188">
        <v>1486871.699</v>
      </c>
      <c r="K15" s="189">
        <v>0</v>
      </c>
      <c r="L15" s="190">
        <v>1486871.699</v>
      </c>
      <c r="M15" s="45"/>
      <c r="N15" s="68"/>
      <c r="O15" s="69"/>
      <c r="P15" s="69" t="s">
        <v>144</v>
      </c>
      <c r="Q15" s="69"/>
      <c r="R15" s="136"/>
      <c r="S15" s="137"/>
      <c r="T15" s="188">
        <v>1589674.6997499997</v>
      </c>
      <c r="U15" s="189">
        <v>0</v>
      </c>
      <c r="V15" s="190">
        <f aca="true" t="shared" si="0" ref="V15:V78">T15+U15</f>
        <v>1589674.6997499997</v>
      </c>
    </row>
    <row r="16" spans="1:22" ht="12.75" customHeight="1">
      <c r="A16" s="49" t="s">
        <v>235</v>
      </c>
      <c r="B16" s="21" t="s">
        <v>250</v>
      </c>
      <c r="C16" s="50"/>
      <c r="D16" s="76"/>
      <c r="E16" s="77"/>
      <c r="F16" s="77" t="s">
        <v>145</v>
      </c>
      <c r="G16" s="77"/>
      <c r="H16" s="78"/>
      <c r="I16" s="79"/>
      <c r="J16" s="141">
        <v>24560.83187</v>
      </c>
      <c r="K16" s="142">
        <v>0</v>
      </c>
      <c r="L16" s="143">
        <v>24560.83187</v>
      </c>
      <c r="M16" s="45"/>
      <c r="N16" s="76"/>
      <c r="O16" s="77"/>
      <c r="P16" s="77" t="s">
        <v>145</v>
      </c>
      <c r="Q16" s="77"/>
      <c r="R16" s="78"/>
      <c r="S16" s="79"/>
      <c r="T16" s="141">
        <v>24231.607299999996</v>
      </c>
      <c r="U16" s="142">
        <v>0</v>
      </c>
      <c r="V16" s="194">
        <f t="shared" si="0"/>
        <v>24231.607299999996</v>
      </c>
    </row>
    <row r="17" spans="1:22" ht="12.75" customHeight="1">
      <c r="A17" s="49" t="s">
        <v>235</v>
      </c>
      <c r="B17" s="21" t="s">
        <v>250</v>
      </c>
      <c r="C17" s="50"/>
      <c r="D17" s="84"/>
      <c r="E17" s="85"/>
      <c r="F17" s="85" t="s">
        <v>146</v>
      </c>
      <c r="G17" s="85"/>
      <c r="H17" s="86"/>
      <c r="I17" s="87"/>
      <c r="J17" s="144">
        <v>15671.73566</v>
      </c>
      <c r="K17" s="145">
        <v>0</v>
      </c>
      <c r="L17" s="146">
        <v>15671.73566</v>
      </c>
      <c r="M17" s="45"/>
      <c r="N17" s="84"/>
      <c r="O17" s="85"/>
      <c r="P17" s="85" t="s">
        <v>146</v>
      </c>
      <c r="Q17" s="85"/>
      <c r="R17" s="86"/>
      <c r="S17" s="87"/>
      <c r="T17" s="144">
        <v>16702.16135</v>
      </c>
      <c r="U17" s="145">
        <v>0</v>
      </c>
      <c r="V17" s="152">
        <f t="shared" si="0"/>
        <v>16702.16135</v>
      </c>
    </row>
    <row r="18" spans="1:22" ht="12.75" customHeight="1">
      <c r="A18" s="49" t="s">
        <v>235</v>
      </c>
      <c r="B18" s="21" t="s">
        <v>250</v>
      </c>
      <c r="C18" s="50"/>
      <c r="D18" s="84"/>
      <c r="E18" s="85"/>
      <c r="F18" s="85" t="s">
        <v>147</v>
      </c>
      <c r="G18" s="85"/>
      <c r="H18" s="86"/>
      <c r="I18" s="87"/>
      <c r="J18" s="144">
        <v>0</v>
      </c>
      <c r="K18" s="145">
        <v>0</v>
      </c>
      <c r="L18" s="146">
        <v>0</v>
      </c>
      <c r="M18" s="45"/>
      <c r="N18" s="84"/>
      <c r="O18" s="85"/>
      <c r="P18" s="85" t="s">
        <v>147</v>
      </c>
      <c r="Q18" s="85"/>
      <c r="R18" s="86"/>
      <c r="S18" s="87"/>
      <c r="T18" s="144">
        <v>0</v>
      </c>
      <c r="U18" s="151">
        <v>0</v>
      </c>
      <c r="V18" s="152">
        <f t="shared" si="0"/>
        <v>0</v>
      </c>
    </row>
    <row r="19" spans="1:22" ht="12.75" customHeight="1">
      <c r="A19" s="49" t="s">
        <v>235</v>
      </c>
      <c r="B19" s="21" t="s">
        <v>250</v>
      </c>
      <c r="C19" s="50"/>
      <c r="D19" s="84"/>
      <c r="E19" s="85"/>
      <c r="F19" s="85" t="s">
        <v>148</v>
      </c>
      <c r="G19" s="85"/>
      <c r="H19" s="86"/>
      <c r="I19" s="87"/>
      <c r="J19" s="144">
        <v>0</v>
      </c>
      <c r="K19" s="145">
        <v>0</v>
      </c>
      <c r="L19" s="146">
        <v>0</v>
      </c>
      <c r="M19" s="45"/>
      <c r="N19" s="84"/>
      <c r="O19" s="85"/>
      <c r="P19" s="85" t="s">
        <v>148</v>
      </c>
      <c r="Q19" s="85"/>
      <c r="R19" s="86"/>
      <c r="S19" s="87"/>
      <c r="T19" s="144">
        <v>0</v>
      </c>
      <c r="U19" s="145">
        <v>0</v>
      </c>
      <c r="V19" s="146">
        <f t="shared" si="0"/>
        <v>0</v>
      </c>
    </row>
    <row r="20" spans="1:22" ht="12.75" customHeight="1">
      <c r="A20" s="49" t="s">
        <v>235</v>
      </c>
      <c r="B20" s="21" t="s">
        <v>250</v>
      </c>
      <c r="C20" s="50"/>
      <c r="D20" s="84"/>
      <c r="E20" s="85"/>
      <c r="F20" s="85" t="s">
        <v>251</v>
      </c>
      <c r="G20" s="85"/>
      <c r="H20" s="86"/>
      <c r="I20" s="87"/>
      <c r="J20" s="144">
        <v>0</v>
      </c>
      <c r="K20" s="145">
        <v>0</v>
      </c>
      <c r="L20" s="146">
        <v>0</v>
      </c>
      <c r="M20" s="45"/>
      <c r="N20" s="84"/>
      <c r="O20" s="85"/>
      <c r="P20" s="85" t="s">
        <v>251</v>
      </c>
      <c r="Q20" s="85"/>
      <c r="R20" s="86"/>
      <c r="S20" s="87"/>
      <c r="T20" s="144">
        <v>0</v>
      </c>
      <c r="U20" s="145">
        <v>0</v>
      </c>
      <c r="V20" s="146">
        <f t="shared" si="0"/>
        <v>0</v>
      </c>
    </row>
    <row r="21" spans="1:22" ht="12.75" customHeight="1">
      <c r="A21" s="49" t="s">
        <v>235</v>
      </c>
      <c r="B21" s="21" t="s">
        <v>250</v>
      </c>
      <c r="C21" s="50"/>
      <c r="D21" s="84"/>
      <c r="E21" s="85"/>
      <c r="F21" s="85" t="s">
        <v>252</v>
      </c>
      <c r="G21" s="85"/>
      <c r="H21" s="86"/>
      <c r="I21" s="87"/>
      <c r="J21" s="144">
        <v>0</v>
      </c>
      <c r="K21" s="145">
        <v>0</v>
      </c>
      <c r="L21" s="146">
        <v>0</v>
      </c>
      <c r="M21" s="45"/>
      <c r="N21" s="84"/>
      <c r="O21" s="85"/>
      <c r="P21" s="85" t="s">
        <v>252</v>
      </c>
      <c r="Q21" s="85"/>
      <c r="R21" s="86"/>
      <c r="S21" s="87"/>
      <c r="T21" s="144">
        <v>0</v>
      </c>
      <c r="U21" s="145">
        <v>0</v>
      </c>
      <c r="V21" s="146">
        <f t="shared" si="0"/>
        <v>0</v>
      </c>
    </row>
    <row r="22" spans="1:22" ht="12.75" customHeight="1">
      <c r="A22" s="49" t="s">
        <v>235</v>
      </c>
      <c r="B22" s="21" t="s">
        <v>250</v>
      </c>
      <c r="C22" s="50"/>
      <c r="D22" s="84"/>
      <c r="E22" s="85"/>
      <c r="F22" s="85" t="s">
        <v>253</v>
      </c>
      <c r="G22" s="85"/>
      <c r="H22" s="86"/>
      <c r="I22" s="87"/>
      <c r="J22" s="144">
        <v>0</v>
      </c>
      <c r="K22" s="145">
        <v>0</v>
      </c>
      <c r="L22" s="146">
        <v>0</v>
      </c>
      <c r="M22" s="45"/>
      <c r="N22" s="84"/>
      <c r="O22" s="85"/>
      <c r="P22" s="85" t="s">
        <v>253</v>
      </c>
      <c r="Q22" s="85"/>
      <c r="R22" s="86"/>
      <c r="S22" s="87"/>
      <c r="T22" s="144">
        <v>0</v>
      </c>
      <c r="U22" s="145">
        <v>0</v>
      </c>
      <c r="V22" s="146">
        <f t="shared" si="0"/>
        <v>0</v>
      </c>
    </row>
    <row r="23" spans="1:22" ht="12.75" customHeight="1">
      <c r="A23" s="49" t="s">
        <v>235</v>
      </c>
      <c r="B23" s="21" t="s">
        <v>250</v>
      </c>
      <c r="C23" s="50"/>
      <c r="D23" s="84"/>
      <c r="E23" s="85"/>
      <c r="F23" s="85" t="s">
        <v>149</v>
      </c>
      <c r="G23" s="85"/>
      <c r="H23" s="86"/>
      <c r="I23" s="87"/>
      <c r="J23" s="144">
        <v>10508.05411</v>
      </c>
      <c r="K23" s="145">
        <v>0</v>
      </c>
      <c r="L23" s="146">
        <v>10508.05411</v>
      </c>
      <c r="M23" s="45"/>
      <c r="N23" s="84"/>
      <c r="O23" s="85"/>
      <c r="P23" s="85" t="s">
        <v>149</v>
      </c>
      <c r="Q23" s="85"/>
      <c r="R23" s="86"/>
      <c r="S23" s="87"/>
      <c r="T23" s="144">
        <v>13196.649850000002</v>
      </c>
      <c r="U23" s="145">
        <v>0</v>
      </c>
      <c r="V23" s="146">
        <f t="shared" si="0"/>
        <v>13196.649850000002</v>
      </c>
    </row>
    <row r="24" spans="1:22" ht="12.75" customHeight="1">
      <c r="A24" s="49" t="s">
        <v>235</v>
      </c>
      <c r="B24" s="21" t="s">
        <v>250</v>
      </c>
      <c r="C24" s="50"/>
      <c r="D24" s="84"/>
      <c r="E24" s="85"/>
      <c r="F24" s="85" t="s">
        <v>150</v>
      </c>
      <c r="G24" s="85"/>
      <c r="H24" s="86"/>
      <c r="I24" s="87"/>
      <c r="J24" s="144">
        <v>31266.00148</v>
      </c>
      <c r="K24" s="145">
        <v>0</v>
      </c>
      <c r="L24" s="146">
        <v>31266.00148</v>
      </c>
      <c r="M24" s="45"/>
      <c r="N24" s="84"/>
      <c r="O24" s="85"/>
      <c r="P24" s="85" t="s">
        <v>150</v>
      </c>
      <c r="Q24" s="85"/>
      <c r="R24" s="86"/>
      <c r="S24" s="87"/>
      <c r="T24" s="144">
        <v>34623.36342</v>
      </c>
      <c r="U24" s="145">
        <v>0</v>
      </c>
      <c r="V24" s="146">
        <f t="shared" si="0"/>
        <v>34623.36342</v>
      </c>
    </row>
    <row r="25" spans="1:22" ht="12.75" customHeight="1">
      <c r="A25" s="49" t="s">
        <v>235</v>
      </c>
      <c r="B25" s="21" t="s">
        <v>250</v>
      </c>
      <c r="C25" s="50"/>
      <c r="D25" s="84"/>
      <c r="E25" s="85"/>
      <c r="F25" s="85" t="s">
        <v>151</v>
      </c>
      <c r="G25" s="85"/>
      <c r="H25" s="147"/>
      <c r="I25" s="87"/>
      <c r="J25" s="144">
        <v>2933.55274</v>
      </c>
      <c r="K25" s="145">
        <v>0</v>
      </c>
      <c r="L25" s="146">
        <v>2933.55274</v>
      </c>
      <c r="M25" s="45"/>
      <c r="N25" s="84"/>
      <c r="O25" s="85"/>
      <c r="P25" s="85" t="s">
        <v>151</v>
      </c>
      <c r="Q25" s="85"/>
      <c r="R25" s="147"/>
      <c r="S25" s="87"/>
      <c r="T25" s="144">
        <v>2974.9513300000003</v>
      </c>
      <c r="U25" s="145">
        <v>0</v>
      </c>
      <c r="V25" s="146">
        <f t="shared" si="0"/>
        <v>2974.9513300000003</v>
      </c>
    </row>
    <row r="26" spans="1:22" ht="12.75" customHeight="1">
      <c r="A26" s="49" t="s">
        <v>235</v>
      </c>
      <c r="B26" s="21" t="s">
        <v>250</v>
      </c>
      <c r="C26" s="50"/>
      <c r="D26" s="84"/>
      <c r="E26" s="148"/>
      <c r="F26" s="85" t="s">
        <v>187</v>
      </c>
      <c r="G26" s="85"/>
      <c r="H26" s="86"/>
      <c r="I26" s="87"/>
      <c r="J26" s="144">
        <v>0</v>
      </c>
      <c r="K26" s="145">
        <v>0</v>
      </c>
      <c r="L26" s="146">
        <v>0</v>
      </c>
      <c r="M26" s="45"/>
      <c r="N26" s="84"/>
      <c r="O26" s="148"/>
      <c r="P26" s="85" t="s">
        <v>187</v>
      </c>
      <c r="Q26" s="85"/>
      <c r="R26" s="86"/>
      <c r="S26" s="87"/>
      <c r="T26" s="144">
        <v>0</v>
      </c>
      <c r="U26" s="145">
        <v>0</v>
      </c>
      <c r="V26" s="146">
        <f t="shared" si="0"/>
        <v>0</v>
      </c>
    </row>
    <row r="27" spans="1:22" ht="12.75" customHeight="1">
      <c r="A27" s="49" t="s">
        <v>235</v>
      </c>
      <c r="B27" s="21" t="s">
        <v>250</v>
      </c>
      <c r="C27" s="50"/>
      <c r="D27" s="84"/>
      <c r="E27" s="148"/>
      <c r="F27" s="85" t="s">
        <v>152</v>
      </c>
      <c r="G27" s="85"/>
      <c r="H27" s="86"/>
      <c r="I27" s="87"/>
      <c r="J27" s="144">
        <v>182585.78084999998</v>
      </c>
      <c r="K27" s="145">
        <v>0</v>
      </c>
      <c r="L27" s="146">
        <v>182585.78084999998</v>
      </c>
      <c r="M27" s="45"/>
      <c r="N27" s="84"/>
      <c r="O27" s="148"/>
      <c r="P27" s="85" t="s">
        <v>152</v>
      </c>
      <c r="Q27" s="85"/>
      <c r="R27" s="86"/>
      <c r="S27" s="87"/>
      <c r="T27" s="144">
        <v>173222.22038999997</v>
      </c>
      <c r="U27" s="145">
        <v>0</v>
      </c>
      <c r="V27" s="146">
        <f t="shared" si="0"/>
        <v>173222.22038999997</v>
      </c>
    </row>
    <row r="28" spans="1:22" ht="12.75" customHeight="1">
      <c r="A28" s="49" t="s">
        <v>235</v>
      </c>
      <c r="B28" s="21" t="s">
        <v>250</v>
      </c>
      <c r="C28" s="50"/>
      <c r="D28" s="84"/>
      <c r="E28" s="148"/>
      <c r="F28" s="85" t="s">
        <v>153</v>
      </c>
      <c r="G28" s="85"/>
      <c r="H28" s="86"/>
      <c r="I28" s="87"/>
      <c r="J28" s="144">
        <v>861644.048</v>
      </c>
      <c r="K28" s="145">
        <v>0</v>
      </c>
      <c r="L28" s="146">
        <v>861644.048</v>
      </c>
      <c r="M28" s="45"/>
      <c r="N28" s="84"/>
      <c r="O28" s="148"/>
      <c r="P28" s="85" t="s">
        <v>153</v>
      </c>
      <c r="Q28" s="85"/>
      <c r="R28" s="86"/>
      <c r="S28" s="87"/>
      <c r="T28" s="144">
        <v>920490.837</v>
      </c>
      <c r="U28" s="145">
        <v>0</v>
      </c>
      <c r="V28" s="146">
        <f t="shared" si="0"/>
        <v>920490.837</v>
      </c>
    </row>
    <row r="29" spans="1:22" ht="12.75" customHeight="1">
      <c r="A29" s="49" t="s">
        <v>235</v>
      </c>
      <c r="B29" s="21" t="s">
        <v>250</v>
      </c>
      <c r="C29" s="50"/>
      <c r="D29" s="84"/>
      <c r="E29" s="148"/>
      <c r="F29" s="85" t="s">
        <v>154</v>
      </c>
      <c r="G29" s="85"/>
      <c r="H29" s="86"/>
      <c r="I29" s="87"/>
      <c r="J29" s="144">
        <v>284342.764</v>
      </c>
      <c r="K29" s="145">
        <v>0</v>
      </c>
      <c r="L29" s="146">
        <v>284342.764</v>
      </c>
      <c r="M29" s="45"/>
      <c r="N29" s="84"/>
      <c r="O29" s="148"/>
      <c r="P29" s="85" t="s">
        <v>154</v>
      </c>
      <c r="Q29" s="85"/>
      <c r="R29" s="86"/>
      <c r="S29" s="87"/>
      <c r="T29" s="144">
        <v>302445.908</v>
      </c>
      <c r="U29" s="145">
        <v>0</v>
      </c>
      <c r="V29" s="146">
        <f t="shared" si="0"/>
        <v>302445.908</v>
      </c>
    </row>
    <row r="30" spans="1:22" ht="12.75" customHeight="1">
      <c r="A30" s="49" t="s">
        <v>235</v>
      </c>
      <c r="B30" s="21" t="s">
        <v>250</v>
      </c>
      <c r="C30" s="50"/>
      <c r="D30" s="84"/>
      <c r="E30" s="148"/>
      <c r="F30" s="85" t="s">
        <v>155</v>
      </c>
      <c r="G30" s="85"/>
      <c r="H30" s="86"/>
      <c r="I30" s="87"/>
      <c r="J30" s="144">
        <v>137.205</v>
      </c>
      <c r="K30" s="145">
        <v>0</v>
      </c>
      <c r="L30" s="146">
        <v>137.205</v>
      </c>
      <c r="M30" s="45"/>
      <c r="N30" s="84"/>
      <c r="O30" s="148"/>
      <c r="P30" s="85" t="s">
        <v>155</v>
      </c>
      <c r="Q30" s="85"/>
      <c r="R30" s="86"/>
      <c r="S30" s="87"/>
      <c r="T30" s="144">
        <v>182.193</v>
      </c>
      <c r="U30" s="145">
        <v>0</v>
      </c>
      <c r="V30" s="146">
        <f t="shared" si="0"/>
        <v>182.193</v>
      </c>
    </row>
    <row r="31" spans="1:22" ht="12.75" customHeight="1">
      <c r="A31" s="49" t="s">
        <v>235</v>
      </c>
      <c r="B31" s="21" t="s">
        <v>250</v>
      </c>
      <c r="C31" s="50"/>
      <c r="D31" s="84"/>
      <c r="E31" s="148"/>
      <c r="F31" s="85" t="s">
        <v>156</v>
      </c>
      <c r="G31" s="85"/>
      <c r="H31" s="86"/>
      <c r="I31" s="87"/>
      <c r="J31" s="144">
        <v>24008.584469999998</v>
      </c>
      <c r="K31" s="145">
        <v>0</v>
      </c>
      <c r="L31" s="146">
        <v>24008.584469999998</v>
      </c>
      <c r="M31" s="45"/>
      <c r="N31" s="84"/>
      <c r="O31" s="148"/>
      <c r="P31" s="85" t="s">
        <v>156</v>
      </c>
      <c r="Q31" s="85"/>
      <c r="R31" s="86"/>
      <c r="S31" s="87"/>
      <c r="T31" s="144">
        <v>30878.52227</v>
      </c>
      <c r="U31" s="145">
        <v>0</v>
      </c>
      <c r="V31" s="146">
        <f t="shared" si="0"/>
        <v>30878.52227</v>
      </c>
    </row>
    <row r="32" spans="1:22" ht="12.75" customHeight="1">
      <c r="A32" s="49" t="s">
        <v>235</v>
      </c>
      <c r="B32" s="21" t="s">
        <v>250</v>
      </c>
      <c r="C32" s="50"/>
      <c r="D32" s="84"/>
      <c r="E32" s="148"/>
      <c r="F32" s="85" t="s">
        <v>157</v>
      </c>
      <c r="G32" s="85"/>
      <c r="H32" s="86"/>
      <c r="I32" s="87"/>
      <c r="J32" s="144">
        <v>54.541</v>
      </c>
      <c r="K32" s="145">
        <v>0</v>
      </c>
      <c r="L32" s="146">
        <v>54.541</v>
      </c>
      <c r="M32" s="45"/>
      <c r="N32" s="84"/>
      <c r="O32" s="148"/>
      <c r="P32" s="85" t="s">
        <v>157</v>
      </c>
      <c r="Q32" s="85"/>
      <c r="R32" s="86"/>
      <c r="S32" s="87"/>
      <c r="T32" s="144">
        <v>53.046</v>
      </c>
      <c r="U32" s="145">
        <v>0</v>
      </c>
      <c r="V32" s="146">
        <f t="shared" si="0"/>
        <v>53.046</v>
      </c>
    </row>
    <row r="33" spans="1:22" ht="12.75" customHeight="1">
      <c r="A33" s="49" t="s">
        <v>235</v>
      </c>
      <c r="B33" s="21" t="s">
        <v>250</v>
      </c>
      <c r="C33" s="50"/>
      <c r="D33" s="84"/>
      <c r="E33" s="148"/>
      <c r="F33" s="85" t="s">
        <v>158</v>
      </c>
      <c r="G33" s="85"/>
      <c r="H33" s="86"/>
      <c r="I33" s="87"/>
      <c r="J33" s="144">
        <v>0</v>
      </c>
      <c r="K33" s="145">
        <v>0</v>
      </c>
      <c r="L33" s="146">
        <v>0</v>
      </c>
      <c r="M33" s="45"/>
      <c r="N33" s="84"/>
      <c r="O33" s="148"/>
      <c r="P33" s="85" t="s">
        <v>158</v>
      </c>
      <c r="Q33" s="85"/>
      <c r="R33" s="86"/>
      <c r="S33" s="87"/>
      <c r="T33" s="144">
        <v>0</v>
      </c>
      <c r="U33" s="145">
        <v>0</v>
      </c>
      <c r="V33" s="146">
        <f t="shared" si="0"/>
        <v>0</v>
      </c>
    </row>
    <row r="34" spans="1:22" ht="12.75" customHeight="1">
      <c r="A34" s="49" t="s">
        <v>235</v>
      </c>
      <c r="B34" s="21" t="s">
        <v>250</v>
      </c>
      <c r="C34" s="50"/>
      <c r="D34" s="84"/>
      <c r="E34" s="148"/>
      <c r="F34" s="85" t="s">
        <v>159</v>
      </c>
      <c r="G34" s="85"/>
      <c r="H34" s="86"/>
      <c r="I34" s="87"/>
      <c r="J34" s="144">
        <v>9.106</v>
      </c>
      <c r="K34" s="145">
        <v>0</v>
      </c>
      <c r="L34" s="146">
        <v>9.106</v>
      </c>
      <c r="M34" s="45"/>
      <c r="N34" s="84"/>
      <c r="O34" s="148"/>
      <c r="P34" s="85" t="s">
        <v>159</v>
      </c>
      <c r="Q34" s="85"/>
      <c r="R34" s="86"/>
      <c r="S34" s="87"/>
      <c r="T34" s="144">
        <v>8.7</v>
      </c>
      <c r="U34" s="145">
        <v>0</v>
      </c>
      <c r="V34" s="146">
        <f t="shared" si="0"/>
        <v>8.7</v>
      </c>
    </row>
    <row r="35" spans="1:22" ht="12.75" customHeight="1">
      <c r="A35" s="49" t="s">
        <v>235</v>
      </c>
      <c r="B35" s="21" t="s">
        <v>250</v>
      </c>
      <c r="C35" s="50"/>
      <c r="D35" s="84"/>
      <c r="E35" s="148"/>
      <c r="F35" s="85" t="s">
        <v>65</v>
      </c>
      <c r="G35" s="85"/>
      <c r="H35" s="86"/>
      <c r="I35" s="87"/>
      <c r="J35" s="144">
        <v>1142.4033</v>
      </c>
      <c r="K35" s="145">
        <v>0</v>
      </c>
      <c r="L35" s="146">
        <v>1142.4033</v>
      </c>
      <c r="M35" s="45"/>
      <c r="N35" s="84"/>
      <c r="O35" s="148"/>
      <c r="P35" s="85" t="s">
        <v>65</v>
      </c>
      <c r="Q35" s="85"/>
      <c r="R35" s="86"/>
      <c r="S35" s="87"/>
      <c r="T35" s="144">
        <v>1403.1077</v>
      </c>
      <c r="U35" s="145">
        <v>0</v>
      </c>
      <c r="V35" s="146">
        <f t="shared" si="0"/>
        <v>1403.1077</v>
      </c>
    </row>
    <row r="36" spans="1:22" ht="12.75" customHeight="1">
      <c r="A36" s="49" t="s">
        <v>235</v>
      </c>
      <c r="B36" s="21" t="s">
        <v>250</v>
      </c>
      <c r="C36" s="50"/>
      <c r="D36" s="84"/>
      <c r="E36" s="148"/>
      <c r="F36" s="85" t="s">
        <v>342</v>
      </c>
      <c r="G36" s="85"/>
      <c r="H36" s="86"/>
      <c r="I36" s="87"/>
      <c r="J36" s="144">
        <v>0</v>
      </c>
      <c r="K36" s="145">
        <v>0</v>
      </c>
      <c r="L36" s="146">
        <v>0</v>
      </c>
      <c r="M36" s="45"/>
      <c r="N36" s="84"/>
      <c r="O36" s="148"/>
      <c r="P36" s="85" t="s">
        <v>342</v>
      </c>
      <c r="Q36" s="85"/>
      <c r="R36" s="86"/>
      <c r="S36" s="87"/>
      <c r="T36" s="144">
        <v>0</v>
      </c>
      <c r="U36" s="145">
        <v>0</v>
      </c>
      <c r="V36" s="146">
        <f t="shared" si="0"/>
        <v>0</v>
      </c>
    </row>
    <row r="37" spans="1:22" ht="12.75" customHeight="1">
      <c r="A37" s="49" t="s">
        <v>235</v>
      </c>
      <c r="B37" s="21" t="s">
        <v>250</v>
      </c>
      <c r="C37" s="50"/>
      <c r="D37" s="84"/>
      <c r="E37" s="148"/>
      <c r="F37" s="85" t="s">
        <v>160</v>
      </c>
      <c r="G37" s="85"/>
      <c r="H37" s="86"/>
      <c r="I37" s="87"/>
      <c r="J37" s="144">
        <v>0</v>
      </c>
      <c r="K37" s="145">
        <v>0</v>
      </c>
      <c r="L37" s="146">
        <v>0</v>
      </c>
      <c r="M37" s="45"/>
      <c r="N37" s="84"/>
      <c r="O37" s="148"/>
      <c r="P37" s="85" t="s">
        <v>160</v>
      </c>
      <c r="Q37" s="85"/>
      <c r="R37" s="86"/>
      <c r="S37" s="87"/>
      <c r="T37" s="144">
        <v>0</v>
      </c>
      <c r="U37" s="145">
        <v>0</v>
      </c>
      <c r="V37" s="146">
        <f t="shared" si="0"/>
        <v>0</v>
      </c>
    </row>
    <row r="38" spans="1:22" ht="12.75" customHeight="1">
      <c r="A38" s="49" t="s">
        <v>235</v>
      </c>
      <c r="B38" s="21" t="s">
        <v>250</v>
      </c>
      <c r="C38" s="50"/>
      <c r="D38" s="84"/>
      <c r="E38" s="148"/>
      <c r="F38" s="85" t="s">
        <v>161</v>
      </c>
      <c r="G38" s="85"/>
      <c r="H38" s="86"/>
      <c r="I38" s="87"/>
      <c r="J38" s="144">
        <v>3196.8610400000002</v>
      </c>
      <c r="K38" s="145">
        <v>0</v>
      </c>
      <c r="L38" s="146">
        <v>3196.8610400000002</v>
      </c>
      <c r="M38" s="45"/>
      <c r="N38" s="84"/>
      <c r="O38" s="148"/>
      <c r="P38" s="85" t="s">
        <v>161</v>
      </c>
      <c r="Q38" s="85"/>
      <c r="R38" s="86"/>
      <c r="S38" s="87"/>
      <c r="T38" s="144">
        <v>3800.79655</v>
      </c>
      <c r="U38" s="145">
        <v>0</v>
      </c>
      <c r="V38" s="146">
        <f t="shared" si="0"/>
        <v>3800.79655</v>
      </c>
    </row>
    <row r="39" spans="1:22" ht="12.75" customHeight="1">
      <c r="A39" s="49" t="s">
        <v>235</v>
      </c>
      <c r="B39" s="21" t="s">
        <v>250</v>
      </c>
      <c r="C39" s="50"/>
      <c r="D39" s="84"/>
      <c r="E39" s="148"/>
      <c r="F39" s="85" t="s">
        <v>343</v>
      </c>
      <c r="G39" s="85"/>
      <c r="H39" s="86"/>
      <c r="I39" s="87"/>
      <c r="J39" s="144">
        <v>0</v>
      </c>
      <c r="K39" s="145">
        <v>0</v>
      </c>
      <c r="L39" s="146">
        <v>0</v>
      </c>
      <c r="M39" s="45"/>
      <c r="N39" s="84"/>
      <c r="O39" s="148"/>
      <c r="P39" s="85" t="s">
        <v>343</v>
      </c>
      <c r="Q39" s="85"/>
      <c r="R39" s="86"/>
      <c r="S39" s="87"/>
      <c r="T39" s="144">
        <v>0</v>
      </c>
      <c r="U39" s="145">
        <v>0</v>
      </c>
      <c r="V39" s="146">
        <f t="shared" si="0"/>
        <v>0</v>
      </c>
    </row>
    <row r="40" spans="1:22" ht="12.75" customHeight="1">
      <c r="A40" s="49" t="s">
        <v>235</v>
      </c>
      <c r="B40" s="21" t="s">
        <v>250</v>
      </c>
      <c r="C40" s="50"/>
      <c r="D40" s="84"/>
      <c r="E40" s="148"/>
      <c r="F40" s="85" t="s">
        <v>162</v>
      </c>
      <c r="G40" s="85"/>
      <c r="H40" s="86"/>
      <c r="I40" s="87"/>
      <c r="J40" s="144">
        <v>0</v>
      </c>
      <c r="K40" s="145">
        <v>0</v>
      </c>
      <c r="L40" s="146">
        <v>0</v>
      </c>
      <c r="M40" s="45"/>
      <c r="N40" s="84"/>
      <c r="O40" s="148"/>
      <c r="P40" s="85" t="s">
        <v>162</v>
      </c>
      <c r="Q40" s="85"/>
      <c r="R40" s="86"/>
      <c r="S40" s="87"/>
      <c r="T40" s="144">
        <v>0</v>
      </c>
      <c r="U40" s="145">
        <v>0</v>
      </c>
      <c r="V40" s="146">
        <f t="shared" si="0"/>
        <v>0</v>
      </c>
    </row>
    <row r="41" spans="1:22" ht="12.75" customHeight="1">
      <c r="A41" s="49" t="s">
        <v>235</v>
      </c>
      <c r="B41" s="21" t="s">
        <v>250</v>
      </c>
      <c r="C41" s="50"/>
      <c r="D41" s="84"/>
      <c r="E41" s="148"/>
      <c r="F41" s="85" t="s">
        <v>163</v>
      </c>
      <c r="G41" s="85"/>
      <c r="H41" s="86"/>
      <c r="I41" s="87"/>
      <c r="J41" s="144">
        <v>0</v>
      </c>
      <c r="K41" s="145">
        <v>0</v>
      </c>
      <c r="L41" s="146">
        <v>0</v>
      </c>
      <c r="M41" s="45"/>
      <c r="N41" s="84"/>
      <c r="O41" s="148"/>
      <c r="P41" s="85" t="s">
        <v>163</v>
      </c>
      <c r="Q41" s="85"/>
      <c r="R41" s="86"/>
      <c r="S41" s="87"/>
      <c r="T41" s="144">
        <v>3.389</v>
      </c>
      <c r="U41" s="145">
        <v>0</v>
      </c>
      <c r="V41" s="146">
        <f t="shared" si="0"/>
        <v>3.389</v>
      </c>
    </row>
    <row r="42" spans="1:22" ht="12.75" customHeight="1">
      <c r="A42" s="49" t="s">
        <v>235</v>
      </c>
      <c r="B42" s="21" t="s">
        <v>250</v>
      </c>
      <c r="C42" s="50"/>
      <c r="D42" s="84"/>
      <c r="E42" s="148"/>
      <c r="F42" s="85" t="s">
        <v>164</v>
      </c>
      <c r="G42" s="85"/>
      <c r="H42" s="86"/>
      <c r="I42" s="87"/>
      <c r="J42" s="144">
        <v>0</v>
      </c>
      <c r="K42" s="145">
        <v>0</v>
      </c>
      <c r="L42" s="146">
        <v>0</v>
      </c>
      <c r="M42" s="45"/>
      <c r="N42" s="84"/>
      <c r="O42" s="148"/>
      <c r="P42" s="85" t="s">
        <v>164</v>
      </c>
      <c r="Q42" s="85"/>
      <c r="R42" s="86"/>
      <c r="S42" s="87"/>
      <c r="T42" s="144">
        <v>0</v>
      </c>
      <c r="U42" s="145">
        <v>0</v>
      </c>
      <c r="V42" s="146">
        <f t="shared" si="0"/>
        <v>0</v>
      </c>
    </row>
    <row r="43" spans="1:22" ht="12.75" customHeight="1">
      <c r="A43" s="49" t="s">
        <v>235</v>
      </c>
      <c r="B43" s="21" t="s">
        <v>250</v>
      </c>
      <c r="C43" s="50"/>
      <c r="D43" s="84"/>
      <c r="E43" s="148"/>
      <c r="F43" s="85" t="s">
        <v>165</v>
      </c>
      <c r="G43" s="85"/>
      <c r="H43" s="86"/>
      <c r="I43" s="87"/>
      <c r="J43" s="144">
        <v>28685.66211</v>
      </c>
      <c r="K43" s="145">
        <v>0</v>
      </c>
      <c r="L43" s="146">
        <v>28685.66211</v>
      </c>
      <c r="M43" s="45"/>
      <c r="N43" s="84"/>
      <c r="O43" s="148"/>
      <c r="P43" s="85" t="s">
        <v>165</v>
      </c>
      <c r="Q43" s="85"/>
      <c r="R43" s="86"/>
      <c r="S43" s="87"/>
      <c r="T43" s="144">
        <v>31335.11906</v>
      </c>
      <c r="U43" s="145">
        <v>0</v>
      </c>
      <c r="V43" s="146">
        <f t="shared" si="0"/>
        <v>31335.11906</v>
      </c>
    </row>
    <row r="44" spans="1:22" ht="12.75" customHeight="1">
      <c r="A44" s="49" t="s">
        <v>235</v>
      </c>
      <c r="B44" s="21" t="s">
        <v>250</v>
      </c>
      <c r="C44" s="50"/>
      <c r="D44" s="84"/>
      <c r="E44" s="148"/>
      <c r="F44" s="85" t="s">
        <v>254</v>
      </c>
      <c r="G44" s="85"/>
      <c r="H44" s="86"/>
      <c r="I44" s="87"/>
      <c r="J44" s="144">
        <v>0</v>
      </c>
      <c r="K44" s="145">
        <v>0</v>
      </c>
      <c r="L44" s="146">
        <v>0</v>
      </c>
      <c r="M44" s="45"/>
      <c r="N44" s="84"/>
      <c r="O44" s="148"/>
      <c r="P44" s="85" t="s">
        <v>254</v>
      </c>
      <c r="Q44" s="85"/>
      <c r="R44" s="86"/>
      <c r="S44" s="87"/>
      <c r="T44" s="144">
        <v>0</v>
      </c>
      <c r="U44" s="145">
        <v>0</v>
      </c>
      <c r="V44" s="146">
        <f t="shared" si="0"/>
        <v>0</v>
      </c>
    </row>
    <row r="45" spans="1:22" ht="12.75" customHeight="1">
      <c r="A45" s="49" t="s">
        <v>235</v>
      </c>
      <c r="B45" s="21" t="s">
        <v>250</v>
      </c>
      <c r="C45" s="50"/>
      <c r="D45" s="84"/>
      <c r="E45" s="148"/>
      <c r="F45" s="85" t="s">
        <v>255</v>
      </c>
      <c r="G45" s="85"/>
      <c r="H45" s="86"/>
      <c r="I45" s="87"/>
      <c r="J45" s="144">
        <v>104</v>
      </c>
      <c r="K45" s="145">
        <v>0</v>
      </c>
      <c r="L45" s="146">
        <v>104</v>
      </c>
      <c r="M45" s="45"/>
      <c r="N45" s="84"/>
      <c r="O45" s="148"/>
      <c r="P45" s="85" t="s">
        <v>255</v>
      </c>
      <c r="Q45" s="85"/>
      <c r="R45" s="86"/>
      <c r="S45" s="87"/>
      <c r="T45" s="144">
        <v>127.5</v>
      </c>
      <c r="U45" s="145">
        <v>0</v>
      </c>
      <c r="V45" s="146">
        <f t="shared" si="0"/>
        <v>127.5</v>
      </c>
    </row>
    <row r="46" spans="1:22" ht="12.75" customHeight="1">
      <c r="A46" s="49" t="s">
        <v>235</v>
      </c>
      <c r="B46" s="21" t="s">
        <v>250</v>
      </c>
      <c r="C46" s="50"/>
      <c r="D46" s="84"/>
      <c r="E46" s="148"/>
      <c r="F46" s="85" t="s">
        <v>166</v>
      </c>
      <c r="G46" s="85"/>
      <c r="H46" s="86"/>
      <c r="I46" s="87"/>
      <c r="J46" s="144">
        <v>0</v>
      </c>
      <c r="K46" s="145">
        <v>0</v>
      </c>
      <c r="L46" s="146">
        <v>0</v>
      </c>
      <c r="M46" s="45"/>
      <c r="N46" s="84"/>
      <c r="O46" s="148"/>
      <c r="P46" s="85" t="s">
        <v>166</v>
      </c>
      <c r="Q46" s="85"/>
      <c r="R46" s="86"/>
      <c r="S46" s="87"/>
      <c r="T46" s="144">
        <v>0.02743</v>
      </c>
      <c r="U46" s="145">
        <v>0</v>
      </c>
      <c r="V46" s="146">
        <f t="shared" si="0"/>
        <v>0.02743</v>
      </c>
    </row>
    <row r="47" spans="1:22" ht="12.75" customHeight="1">
      <c r="A47" s="49"/>
      <c r="B47" s="21"/>
      <c r="C47" s="50"/>
      <c r="D47" s="123"/>
      <c r="E47" s="149"/>
      <c r="F47" s="124" t="s">
        <v>167</v>
      </c>
      <c r="G47" s="124"/>
      <c r="H47" s="125"/>
      <c r="I47" s="126"/>
      <c r="J47" s="150">
        <v>280.816</v>
      </c>
      <c r="K47" s="151">
        <v>0</v>
      </c>
      <c r="L47" s="152">
        <v>280.816</v>
      </c>
      <c r="M47" s="45"/>
      <c r="N47" s="123"/>
      <c r="O47" s="149"/>
      <c r="P47" s="124" t="s">
        <v>167</v>
      </c>
      <c r="Q47" s="124"/>
      <c r="R47" s="125"/>
      <c r="S47" s="126"/>
      <c r="T47" s="150">
        <v>-592.9</v>
      </c>
      <c r="U47" s="145">
        <v>0</v>
      </c>
      <c r="V47" s="146">
        <f t="shared" si="0"/>
        <v>-592.9</v>
      </c>
    </row>
    <row r="48" spans="1:22" ht="12.75" customHeight="1">
      <c r="A48" s="49"/>
      <c r="B48" s="21"/>
      <c r="C48" s="50"/>
      <c r="D48" s="123"/>
      <c r="E48" s="149"/>
      <c r="F48" s="124" t="s">
        <v>168</v>
      </c>
      <c r="G48" s="124"/>
      <c r="H48" s="125"/>
      <c r="I48" s="126"/>
      <c r="J48" s="150">
        <v>13.66078</v>
      </c>
      <c r="K48" s="151">
        <v>0</v>
      </c>
      <c r="L48" s="152">
        <v>13.66078</v>
      </c>
      <c r="M48" s="45"/>
      <c r="N48" s="123"/>
      <c r="O48" s="149"/>
      <c r="P48" s="124" t="s">
        <v>168</v>
      </c>
      <c r="Q48" s="124"/>
      <c r="R48" s="125"/>
      <c r="S48" s="126"/>
      <c r="T48" s="150">
        <v>5692.3052</v>
      </c>
      <c r="U48" s="145">
        <v>0</v>
      </c>
      <c r="V48" s="146">
        <f t="shared" si="0"/>
        <v>5692.3052</v>
      </c>
    </row>
    <row r="49" spans="1:22" ht="12.75" customHeight="1">
      <c r="A49" s="49"/>
      <c r="B49" s="21"/>
      <c r="C49" s="50"/>
      <c r="D49" s="123"/>
      <c r="E49" s="149"/>
      <c r="F49" s="124" t="s">
        <v>344</v>
      </c>
      <c r="G49" s="124"/>
      <c r="H49" s="125"/>
      <c r="I49" s="126"/>
      <c r="J49" s="150">
        <v>1.63082</v>
      </c>
      <c r="K49" s="151">
        <v>0</v>
      </c>
      <c r="L49" s="152">
        <v>1.63082</v>
      </c>
      <c r="M49" s="45"/>
      <c r="N49" s="123"/>
      <c r="O49" s="149"/>
      <c r="P49" s="124" t="s">
        <v>344</v>
      </c>
      <c r="Q49" s="124"/>
      <c r="R49" s="125"/>
      <c r="S49" s="126"/>
      <c r="T49" s="150">
        <v>2.09712</v>
      </c>
      <c r="U49" s="193">
        <v>0</v>
      </c>
      <c r="V49" s="163">
        <f t="shared" si="0"/>
        <v>2.09712</v>
      </c>
    </row>
    <row r="50" spans="1:22" ht="12.75" customHeight="1">
      <c r="A50" s="49"/>
      <c r="B50" s="21"/>
      <c r="C50" s="50"/>
      <c r="D50" s="123"/>
      <c r="E50" s="149"/>
      <c r="F50" s="124" t="s">
        <v>256</v>
      </c>
      <c r="G50" s="124"/>
      <c r="H50" s="125"/>
      <c r="I50" s="126"/>
      <c r="J50" s="150">
        <v>14739.651689999999</v>
      </c>
      <c r="K50" s="151">
        <v>0</v>
      </c>
      <c r="L50" s="152">
        <v>14739.651689999999</v>
      </c>
      <c r="M50" s="45"/>
      <c r="N50" s="123"/>
      <c r="O50" s="149"/>
      <c r="P50" s="124" t="s">
        <v>256</v>
      </c>
      <c r="Q50" s="124"/>
      <c r="R50" s="125"/>
      <c r="S50" s="126"/>
      <c r="T50" s="150">
        <v>27556.526489999997</v>
      </c>
      <c r="U50" s="151">
        <v>0</v>
      </c>
      <c r="V50" s="163">
        <f t="shared" si="0"/>
        <v>27556.526489999997</v>
      </c>
    </row>
    <row r="51" spans="1:22" ht="12.75" customHeight="1">
      <c r="A51" s="49" t="s">
        <v>235</v>
      </c>
      <c r="B51" s="21" t="s">
        <v>250</v>
      </c>
      <c r="C51" s="50"/>
      <c r="D51" s="92"/>
      <c r="E51" s="153"/>
      <c r="F51" s="93" t="s">
        <v>169</v>
      </c>
      <c r="G51" s="93"/>
      <c r="H51" s="94"/>
      <c r="I51" s="95"/>
      <c r="J51" s="154">
        <v>984.8080799999999</v>
      </c>
      <c r="K51" s="155">
        <v>0</v>
      </c>
      <c r="L51" s="156">
        <v>984.8080799999999</v>
      </c>
      <c r="M51" s="45"/>
      <c r="N51" s="92"/>
      <c r="O51" s="153"/>
      <c r="P51" s="93" t="s">
        <v>169</v>
      </c>
      <c r="Q51" s="93"/>
      <c r="R51" s="94"/>
      <c r="S51" s="95"/>
      <c r="T51" s="154">
        <v>1336.57129</v>
      </c>
      <c r="U51" s="155">
        <v>0</v>
      </c>
      <c r="V51" s="194">
        <f t="shared" si="0"/>
        <v>1336.57129</v>
      </c>
    </row>
    <row r="52" spans="1:22" ht="12.75" customHeight="1">
      <c r="A52" s="49" t="s">
        <v>235</v>
      </c>
      <c r="B52" s="21" t="s">
        <v>250</v>
      </c>
      <c r="C52" s="50"/>
      <c r="D52" s="68"/>
      <c r="E52" s="69"/>
      <c r="F52" s="69" t="s">
        <v>170</v>
      </c>
      <c r="G52" s="135"/>
      <c r="H52" s="136"/>
      <c r="I52" s="137"/>
      <c r="J52" s="188">
        <v>4026.93202</v>
      </c>
      <c r="K52" s="189">
        <v>0</v>
      </c>
      <c r="L52" s="190">
        <v>4026.93202</v>
      </c>
      <c r="M52" s="45"/>
      <c r="N52" s="68"/>
      <c r="O52" s="69"/>
      <c r="P52" s="69" t="s">
        <v>170</v>
      </c>
      <c r="Q52" s="135"/>
      <c r="R52" s="136"/>
      <c r="S52" s="137"/>
      <c r="T52" s="188">
        <v>4708.935280000001</v>
      </c>
      <c r="U52" s="189">
        <v>0</v>
      </c>
      <c r="V52" s="190">
        <f t="shared" si="0"/>
        <v>4708.935280000001</v>
      </c>
    </row>
    <row r="53" spans="1:22" ht="12.75" customHeight="1">
      <c r="A53" s="49" t="s">
        <v>235</v>
      </c>
      <c r="B53" s="21" t="s">
        <v>250</v>
      </c>
      <c r="C53" s="50"/>
      <c r="D53" s="76"/>
      <c r="E53" s="157"/>
      <c r="F53" s="77" t="s">
        <v>171</v>
      </c>
      <c r="G53" s="77"/>
      <c r="H53" s="78"/>
      <c r="I53" s="79"/>
      <c r="J53" s="141">
        <v>0</v>
      </c>
      <c r="K53" s="142">
        <v>0</v>
      </c>
      <c r="L53" s="143">
        <v>0</v>
      </c>
      <c r="M53" s="45"/>
      <c r="N53" s="76"/>
      <c r="O53" s="157"/>
      <c r="P53" s="77" t="s">
        <v>171</v>
      </c>
      <c r="Q53" s="77"/>
      <c r="R53" s="78"/>
      <c r="S53" s="79"/>
      <c r="T53" s="141">
        <v>0</v>
      </c>
      <c r="U53" s="142">
        <v>0</v>
      </c>
      <c r="V53" s="143">
        <f t="shared" si="0"/>
        <v>0</v>
      </c>
    </row>
    <row r="54" spans="1:22" ht="12.75" customHeight="1">
      <c r="A54" s="49" t="s">
        <v>235</v>
      </c>
      <c r="B54" s="21" t="s">
        <v>250</v>
      </c>
      <c r="C54" s="50"/>
      <c r="D54" s="84"/>
      <c r="E54" s="148"/>
      <c r="F54" s="85" t="s">
        <v>172</v>
      </c>
      <c r="G54" s="85"/>
      <c r="H54" s="86"/>
      <c r="I54" s="87"/>
      <c r="J54" s="144">
        <v>0</v>
      </c>
      <c r="K54" s="145">
        <v>0</v>
      </c>
      <c r="L54" s="146">
        <v>0</v>
      </c>
      <c r="M54" s="45"/>
      <c r="N54" s="84"/>
      <c r="O54" s="148"/>
      <c r="P54" s="85" t="s">
        <v>172</v>
      </c>
      <c r="Q54" s="85"/>
      <c r="R54" s="86"/>
      <c r="S54" s="87"/>
      <c r="T54" s="144">
        <v>0</v>
      </c>
      <c r="U54" s="145">
        <v>0</v>
      </c>
      <c r="V54" s="146">
        <f t="shared" si="0"/>
        <v>0</v>
      </c>
    </row>
    <row r="55" spans="1:22" ht="12.75" customHeight="1">
      <c r="A55" s="49" t="s">
        <v>235</v>
      </c>
      <c r="B55" s="21" t="s">
        <v>250</v>
      </c>
      <c r="C55" s="50"/>
      <c r="D55" s="84"/>
      <c r="E55" s="148"/>
      <c r="F55" s="85" t="s">
        <v>173</v>
      </c>
      <c r="G55" s="85"/>
      <c r="H55" s="86"/>
      <c r="I55" s="87"/>
      <c r="J55" s="144">
        <v>4013.60102</v>
      </c>
      <c r="K55" s="145">
        <v>0</v>
      </c>
      <c r="L55" s="146">
        <v>4013.60102</v>
      </c>
      <c r="M55" s="45"/>
      <c r="N55" s="84"/>
      <c r="O55" s="148"/>
      <c r="P55" s="85" t="s">
        <v>173</v>
      </c>
      <c r="Q55" s="85"/>
      <c r="R55" s="86"/>
      <c r="S55" s="87"/>
      <c r="T55" s="144">
        <v>4708.935280000001</v>
      </c>
      <c r="U55" s="145">
        <v>0</v>
      </c>
      <c r="V55" s="146">
        <f t="shared" si="0"/>
        <v>4708.935280000001</v>
      </c>
    </row>
    <row r="56" spans="1:22" ht="12.75" customHeight="1">
      <c r="A56" s="49" t="s">
        <v>235</v>
      </c>
      <c r="B56" s="21" t="s">
        <v>250</v>
      </c>
      <c r="C56" s="50"/>
      <c r="D56" s="84"/>
      <c r="E56" s="148"/>
      <c r="F56" s="85" t="s">
        <v>174</v>
      </c>
      <c r="G56" s="85"/>
      <c r="H56" s="86"/>
      <c r="I56" s="87"/>
      <c r="J56" s="144">
        <v>13.331</v>
      </c>
      <c r="K56" s="145">
        <v>0</v>
      </c>
      <c r="L56" s="146">
        <v>13.331</v>
      </c>
      <c r="M56" s="45"/>
      <c r="N56" s="84"/>
      <c r="O56" s="148"/>
      <c r="P56" s="85" t="s">
        <v>174</v>
      </c>
      <c r="Q56" s="85"/>
      <c r="R56" s="86"/>
      <c r="S56" s="87"/>
      <c r="T56" s="144">
        <v>0</v>
      </c>
      <c r="U56" s="145">
        <v>0</v>
      </c>
      <c r="V56" s="146">
        <f t="shared" si="0"/>
        <v>0</v>
      </c>
    </row>
    <row r="57" spans="1:22" ht="12.75" customHeight="1">
      <c r="A57" s="49" t="s">
        <v>235</v>
      </c>
      <c r="B57" s="21" t="s">
        <v>250</v>
      </c>
      <c r="C57" s="50"/>
      <c r="D57" s="92"/>
      <c r="E57" s="153"/>
      <c r="F57" s="93" t="s">
        <v>175</v>
      </c>
      <c r="G57" s="93"/>
      <c r="H57" s="94"/>
      <c r="I57" s="95"/>
      <c r="J57" s="154">
        <v>0</v>
      </c>
      <c r="K57" s="155">
        <v>0</v>
      </c>
      <c r="L57" s="156">
        <v>0</v>
      </c>
      <c r="M57" s="45"/>
      <c r="N57" s="92"/>
      <c r="O57" s="153"/>
      <c r="P57" s="93" t="s">
        <v>175</v>
      </c>
      <c r="Q57" s="93"/>
      <c r="R57" s="94"/>
      <c r="S57" s="95"/>
      <c r="T57" s="154">
        <v>0</v>
      </c>
      <c r="U57" s="155">
        <v>0</v>
      </c>
      <c r="V57" s="194">
        <f t="shared" si="0"/>
        <v>0</v>
      </c>
    </row>
    <row r="58" spans="1:22" ht="14.25" customHeight="1">
      <c r="A58" s="49" t="s">
        <v>235</v>
      </c>
      <c r="B58" s="21" t="s">
        <v>250</v>
      </c>
      <c r="C58" s="50"/>
      <c r="D58" s="68"/>
      <c r="E58" s="69"/>
      <c r="F58" s="69" t="s">
        <v>257</v>
      </c>
      <c r="G58" s="69"/>
      <c r="H58" s="69"/>
      <c r="I58" s="137"/>
      <c r="J58" s="188">
        <v>155862154.97334</v>
      </c>
      <c r="K58" s="189">
        <v>0</v>
      </c>
      <c r="L58" s="190">
        <v>155862154.97334</v>
      </c>
      <c r="M58" s="45"/>
      <c r="N58" s="68"/>
      <c r="O58" s="69"/>
      <c r="P58" s="69" t="s">
        <v>257</v>
      </c>
      <c r="Q58" s="69"/>
      <c r="R58" s="69"/>
      <c r="S58" s="137"/>
      <c r="T58" s="188">
        <v>185618706.06401002</v>
      </c>
      <c r="U58" s="189">
        <v>0</v>
      </c>
      <c r="V58" s="190">
        <f t="shared" si="0"/>
        <v>185618706.06401002</v>
      </c>
    </row>
    <row r="59" spans="1:22" ht="14.25" customHeight="1">
      <c r="A59" s="49"/>
      <c r="B59" s="21"/>
      <c r="C59" s="50"/>
      <c r="D59" s="261"/>
      <c r="E59" s="157"/>
      <c r="F59" s="77" t="s">
        <v>258</v>
      </c>
      <c r="G59" s="157"/>
      <c r="H59" s="157"/>
      <c r="I59" s="79"/>
      <c r="J59" s="262">
        <v>148038172.53908</v>
      </c>
      <c r="K59" s="263">
        <v>0</v>
      </c>
      <c r="L59" s="264">
        <v>148038172.53908</v>
      </c>
      <c r="M59" s="45"/>
      <c r="N59" s="261"/>
      <c r="O59" s="157"/>
      <c r="P59" s="77" t="s">
        <v>258</v>
      </c>
      <c r="Q59" s="157"/>
      <c r="R59" s="157"/>
      <c r="S59" s="79"/>
      <c r="T59" s="141">
        <v>168715329.57325</v>
      </c>
      <c r="U59" s="162">
        <v>0</v>
      </c>
      <c r="V59" s="163">
        <f t="shared" si="0"/>
        <v>168715329.57325</v>
      </c>
    </row>
    <row r="60" spans="1:22" ht="14.25" customHeight="1">
      <c r="A60" s="49"/>
      <c r="B60" s="21"/>
      <c r="C60" s="50"/>
      <c r="D60" s="286"/>
      <c r="E60" s="160"/>
      <c r="F60" s="130"/>
      <c r="G60" s="160"/>
      <c r="H60" s="160"/>
      <c r="I60" s="132"/>
      <c r="J60" s="287"/>
      <c r="K60" s="288"/>
      <c r="L60" s="289"/>
      <c r="M60" s="45"/>
      <c r="N60" s="286"/>
      <c r="O60" s="160"/>
      <c r="P60" s="130" t="s">
        <v>395</v>
      </c>
      <c r="Q60" s="160"/>
      <c r="R60" s="160"/>
      <c r="S60" s="132"/>
      <c r="T60" s="161">
        <v>16903376.49076</v>
      </c>
      <c r="U60" s="266">
        <v>0</v>
      </c>
      <c r="V60" s="146">
        <f t="shared" si="0"/>
        <v>16903376.49076</v>
      </c>
    </row>
    <row r="61" spans="1:22" ht="14.25" customHeight="1">
      <c r="A61" s="49"/>
      <c r="B61" s="21"/>
      <c r="C61" s="50"/>
      <c r="D61" s="252"/>
      <c r="E61" s="148"/>
      <c r="F61" s="85" t="s">
        <v>378</v>
      </c>
      <c r="G61" s="148"/>
      <c r="H61" s="148"/>
      <c r="I61" s="87"/>
      <c r="J61" s="265"/>
      <c r="K61" s="266"/>
      <c r="L61" s="267"/>
      <c r="M61" s="45"/>
      <c r="N61" s="252"/>
      <c r="O61" s="148"/>
      <c r="P61" s="85" t="s">
        <v>378</v>
      </c>
      <c r="Q61" s="148"/>
      <c r="R61" s="148"/>
      <c r="S61" s="87"/>
      <c r="T61" s="265"/>
      <c r="U61" s="288">
        <v>0</v>
      </c>
      <c r="V61" s="194">
        <f t="shared" si="0"/>
        <v>0</v>
      </c>
    </row>
    <row r="62" spans="1:22" ht="12.75" customHeight="1">
      <c r="A62" s="49" t="s">
        <v>235</v>
      </c>
      <c r="B62" s="21" t="s">
        <v>250</v>
      </c>
      <c r="C62" s="50"/>
      <c r="D62" s="92"/>
      <c r="E62" s="93"/>
      <c r="F62" s="93" t="s">
        <v>379</v>
      </c>
      <c r="G62" s="93"/>
      <c r="H62" s="94"/>
      <c r="I62" s="95"/>
      <c r="J62" s="154">
        <v>7823982.4342600005</v>
      </c>
      <c r="K62" s="155">
        <v>0</v>
      </c>
      <c r="L62" s="156">
        <v>7823982.4342600005</v>
      </c>
      <c r="M62" s="45"/>
      <c r="N62" s="100"/>
      <c r="O62" s="69"/>
      <c r="P62" s="69" t="s">
        <v>259</v>
      </c>
      <c r="Q62" s="69"/>
      <c r="R62" s="70"/>
      <c r="S62" s="137"/>
      <c r="T62" s="188">
        <v>0</v>
      </c>
      <c r="U62" s="189">
        <v>0</v>
      </c>
      <c r="V62" s="190">
        <f t="shared" si="0"/>
        <v>0</v>
      </c>
    </row>
    <row r="63" spans="1:22" ht="12.75" customHeight="1">
      <c r="A63" s="49" t="s">
        <v>235</v>
      </c>
      <c r="B63" s="21" t="s">
        <v>250</v>
      </c>
      <c r="C63" s="50"/>
      <c r="D63" s="100"/>
      <c r="E63" s="69"/>
      <c r="F63" s="69" t="s">
        <v>259</v>
      </c>
      <c r="G63" s="69"/>
      <c r="H63" s="70"/>
      <c r="I63" s="137"/>
      <c r="J63" s="188">
        <v>0</v>
      </c>
      <c r="K63" s="189">
        <v>0</v>
      </c>
      <c r="L63" s="190">
        <v>0</v>
      </c>
      <c r="M63" s="45"/>
      <c r="N63" s="129"/>
      <c r="O63" s="160"/>
      <c r="P63" s="130" t="s">
        <v>176</v>
      </c>
      <c r="Q63" s="130"/>
      <c r="R63" s="131"/>
      <c r="S63" s="132"/>
      <c r="T63" s="161">
        <v>0</v>
      </c>
      <c r="U63" s="162">
        <v>0</v>
      </c>
      <c r="V63" s="194">
        <f t="shared" si="0"/>
        <v>0</v>
      </c>
    </row>
    <row r="64" spans="1:22" ht="12.75" customHeight="1">
      <c r="A64" s="49" t="s">
        <v>235</v>
      </c>
      <c r="B64" s="21" t="s">
        <v>250</v>
      </c>
      <c r="C64" s="50"/>
      <c r="D64" s="129"/>
      <c r="E64" s="160"/>
      <c r="F64" s="130" t="s">
        <v>176</v>
      </c>
      <c r="G64" s="130"/>
      <c r="H64" s="131"/>
      <c r="I64" s="132"/>
      <c r="J64" s="161">
        <v>0</v>
      </c>
      <c r="K64" s="162">
        <v>0</v>
      </c>
      <c r="L64" s="163">
        <v>0</v>
      </c>
      <c r="M64" s="45"/>
      <c r="N64" s="84"/>
      <c r="O64" s="148"/>
      <c r="P64" s="85" t="s">
        <v>177</v>
      </c>
      <c r="Q64" s="85"/>
      <c r="R64" s="86"/>
      <c r="S64" s="87"/>
      <c r="T64" s="144">
        <v>0</v>
      </c>
      <c r="U64" s="145">
        <v>0</v>
      </c>
      <c r="V64" s="146">
        <f t="shared" si="0"/>
        <v>0</v>
      </c>
    </row>
    <row r="65" spans="1:22" ht="12.75" customHeight="1">
      <c r="A65" s="49" t="s">
        <v>235</v>
      </c>
      <c r="B65" s="21" t="s">
        <v>250</v>
      </c>
      <c r="C65" s="50"/>
      <c r="D65" s="84"/>
      <c r="E65" s="148"/>
      <c r="F65" s="85" t="s">
        <v>177</v>
      </c>
      <c r="G65" s="85"/>
      <c r="H65" s="86"/>
      <c r="I65" s="87"/>
      <c r="J65" s="144">
        <v>0</v>
      </c>
      <c r="K65" s="145">
        <v>0</v>
      </c>
      <c r="L65" s="146">
        <v>0</v>
      </c>
      <c r="M65" s="45"/>
      <c r="N65" s="84"/>
      <c r="O65" s="148"/>
      <c r="P65" s="85" t="s">
        <v>178</v>
      </c>
      <c r="Q65" s="85"/>
      <c r="R65" s="86"/>
      <c r="S65" s="87"/>
      <c r="T65" s="144">
        <v>0</v>
      </c>
      <c r="U65" s="145">
        <v>0</v>
      </c>
      <c r="V65" s="146">
        <f t="shared" si="0"/>
        <v>0</v>
      </c>
    </row>
    <row r="66" spans="1:22" ht="12.75" customHeight="1">
      <c r="A66" s="49" t="s">
        <v>235</v>
      </c>
      <c r="B66" s="21" t="s">
        <v>250</v>
      </c>
      <c r="C66" s="50"/>
      <c r="D66" s="84"/>
      <c r="E66" s="148"/>
      <c r="F66" s="85" t="s">
        <v>178</v>
      </c>
      <c r="G66" s="85"/>
      <c r="H66" s="86"/>
      <c r="I66" s="87"/>
      <c r="J66" s="144">
        <v>0</v>
      </c>
      <c r="K66" s="145">
        <v>0</v>
      </c>
      <c r="L66" s="146">
        <v>0</v>
      </c>
      <c r="M66" s="45"/>
      <c r="N66" s="123"/>
      <c r="O66" s="149"/>
      <c r="P66" s="124" t="s">
        <v>179</v>
      </c>
      <c r="Q66" s="124"/>
      <c r="R66" s="125"/>
      <c r="S66" s="126"/>
      <c r="T66" s="150">
        <v>0</v>
      </c>
      <c r="U66" s="151">
        <v>0</v>
      </c>
      <c r="V66" s="163">
        <f t="shared" si="0"/>
        <v>0</v>
      </c>
    </row>
    <row r="67" spans="1:22" ht="12.75" customHeight="1">
      <c r="A67" s="49" t="s">
        <v>235</v>
      </c>
      <c r="B67" s="21" t="s">
        <v>250</v>
      </c>
      <c r="C67" s="50"/>
      <c r="D67" s="123"/>
      <c r="E67" s="149"/>
      <c r="F67" s="124" t="s">
        <v>179</v>
      </c>
      <c r="G67" s="124"/>
      <c r="H67" s="125"/>
      <c r="I67" s="126"/>
      <c r="J67" s="150">
        <v>0</v>
      </c>
      <c r="K67" s="151">
        <v>0</v>
      </c>
      <c r="L67" s="152">
        <v>0</v>
      </c>
      <c r="M67" s="45"/>
      <c r="N67" s="250"/>
      <c r="O67" s="153"/>
      <c r="P67" s="93" t="s">
        <v>345</v>
      </c>
      <c r="Q67" s="257"/>
      <c r="R67" s="94"/>
      <c r="S67" s="95"/>
      <c r="T67" s="154">
        <v>0</v>
      </c>
      <c r="U67" s="155">
        <v>0</v>
      </c>
      <c r="V67" s="194">
        <f t="shared" si="0"/>
        <v>0</v>
      </c>
    </row>
    <row r="68" spans="1:22" ht="12.75" customHeight="1">
      <c r="A68" s="49"/>
      <c r="B68" s="21"/>
      <c r="C68" s="50"/>
      <c r="D68" s="250"/>
      <c r="E68" s="153"/>
      <c r="F68" s="93" t="s">
        <v>345</v>
      </c>
      <c r="G68" s="257"/>
      <c r="H68" s="94"/>
      <c r="I68" s="95"/>
      <c r="J68" s="154">
        <v>0</v>
      </c>
      <c r="K68" s="155">
        <v>0</v>
      </c>
      <c r="L68" s="156">
        <v>0</v>
      </c>
      <c r="M68" s="45"/>
      <c r="N68" s="68"/>
      <c r="O68" s="69"/>
      <c r="P68" s="69" t="s">
        <v>260</v>
      </c>
      <c r="Q68" s="69"/>
      <c r="R68" s="70"/>
      <c r="S68" s="71"/>
      <c r="T68" s="188">
        <v>0</v>
      </c>
      <c r="U68" s="189">
        <v>0</v>
      </c>
      <c r="V68" s="190">
        <f t="shared" si="0"/>
        <v>0</v>
      </c>
    </row>
    <row r="69" spans="1:22" ht="12.75" customHeight="1">
      <c r="A69" s="49"/>
      <c r="B69" s="21"/>
      <c r="C69" s="50"/>
      <c r="D69" s="68"/>
      <c r="E69" s="69"/>
      <c r="F69" s="69" t="s">
        <v>260</v>
      </c>
      <c r="G69" s="69"/>
      <c r="H69" s="70"/>
      <c r="I69" s="71"/>
      <c r="J69" s="188">
        <v>0</v>
      </c>
      <c r="K69" s="189">
        <v>0</v>
      </c>
      <c r="L69" s="190">
        <v>0</v>
      </c>
      <c r="M69" s="45"/>
      <c r="N69" s="76"/>
      <c r="O69" s="77"/>
      <c r="P69" s="77" t="s">
        <v>63</v>
      </c>
      <c r="Q69" s="77"/>
      <c r="R69" s="78"/>
      <c r="S69" s="79"/>
      <c r="T69" s="141">
        <v>0</v>
      </c>
      <c r="U69" s="142">
        <v>0</v>
      </c>
      <c r="V69" s="143">
        <f t="shared" si="0"/>
        <v>0</v>
      </c>
    </row>
    <row r="70" spans="1:22" ht="12.75" customHeight="1">
      <c r="A70" s="49"/>
      <c r="B70" s="21"/>
      <c r="C70" s="50"/>
      <c r="D70" s="76"/>
      <c r="E70" s="77"/>
      <c r="F70" s="77" t="s">
        <v>63</v>
      </c>
      <c r="G70" s="77"/>
      <c r="H70" s="78"/>
      <c r="I70" s="79"/>
      <c r="J70" s="141">
        <v>0</v>
      </c>
      <c r="K70" s="142">
        <v>0</v>
      </c>
      <c r="L70" s="143">
        <v>0</v>
      </c>
      <c r="M70" s="45"/>
      <c r="N70" s="92"/>
      <c r="O70" s="93"/>
      <c r="P70" s="93" t="s">
        <v>209</v>
      </c>
      <c r="Q70" s="93"/>
      <c r="R70" s="94"/>
      <c r="S70" s="95"/>
      <c r="T70" s="154">
        <v>0</v>
      </c>
      <c r="U70" s="155">
        <v>0</v>
      </c>
      <c r="V70" s="194">
        <f t="shared" si="0"/>
        <v>0</v>
      </c>
    </row>
    <row r="71" spans="1:22" ht="29.25" customHeight="1">
      <c r="A71" s="49" t="s">
        <v>235</v>
      </c>
      <c r="B71" s="21" t="s">
        <v>250</v>
      </c>
      <c r="C71" s="50"/>
      <c r="D71" s="92"/>
      <c r="E71" s="93"/>
      <c r="F71" s="93" t="s">
        <v>209</v>
      </c>
      <c r="G71" s="93"/>
      <c r="H71" s="94"/>
      <c r="I71" s="95"/>
      <c r="J71" s="154">
        <v>0</v>
      </c>
      <c r="K71" s="155">
        <v>0</v>
      </c>
      <c r="L71" s="156">
        <v>0</v>
      </c>
      <c r="M71" s="45"/>
      <c r="N71" s="68"/>
      <c r="O71" s="69" t="s">
        <v>355</v>
      </c>
      <c r="P71" s="69"/>
      <c r="Q71" s="69"/>
      <c r="R71" s="136"/>
      <c r="S71" s="137"/>
      <c r="T71" s="188">
        <v>10636867.31776</v>
      </c>
      <c r="U71" s="189">
        <v>0</v>
      </c>
      <c r="V71" s="190">
        <f t="shared" si="0"/>
        <v>10636867.31776</v>
      </c>
    </row>
    <row r="72" spans="1:22" ht="12.75">
      <c r="A72" s="49" t="s">
        <v>235</v>
      </c>
      <c r="B72" s="21" t="s">
        <v>250</v>
      </c>
      <c r="C72" s="50"/>
      <c r="D72" s="68"/>
      <c r="E72" s="69" t="s">
        <v>355</v>
      </c>
      <c r="F72" s="69"/>
      <c r="G72" s="69"/>
      <c r="H72" s="136"/>
      <c r="I72" s="137"/>
      <c r="J72" s="188">
        <v>2944943.38107</v>
      </c>
      <c r="K72" s="189">
        <v>0</v>
      </c>
      <c r="L72" s="190">
        <v>2944943.38107</v>
      </c>
      <c r="M72" s="45"/>
      <c r="N72" s="129"/>
      <c r="O72" s="160"/>
      <c r="P72" s="130" t="s">
        <v>180</v>
      </c>
      <c r="Q72" s="130"/>
      <c r="R72" s="131"/>
      <c r="S72" s="132"/>
      <c r="T72" s="161">
        <v>24939.06987</v>
      </c>
      <c r="U72" s="162">
        <v>0</v>
      </c>
      <c r="V72" s="163">
        <f t="shared" si="0"/>
        <v>24939.06987</v>
      </c>
    </row>
    <row r="73" spans="1:22" ht="12.75">
      <c r="A73" s="49" t="s">
        <v>235</v>
      </c>
      <c r="B73" s="21" t="s">
        <v>250</v>
      </c>
      <c r="C73" s="50"/>
      <c r="D73" s="129"/>
      <c r="E73" s="160"/>
      <c r="F73" s="130" t="s">
        <v>180</v>
      </c>
      <c r="G73" s="130"/>
      <c r="H73" s="131"/>
      <c r="I73" s="132"/>
      <c r="J73" s="161">
        <v>50082.54472</v>
      </c>
      <c r="K73" s="162">
        <v>0</v>
      </c>
      <c r="L73" s="163">
        <v>50082.54472</v>
      </c>
      <c r="M73" s="45"/>
      <c r="N73" s="84"/>
      <c r="O73" s="148"/>
      <c r="P73" s="85" t="s">
        <v>181</v>
      </c>
      <c r="Q73" s="85"/>
      <c r="R73" s="86"/>
      <c r="S73" s="87"/>
      <c r="T73" s="144">
        <v>0</v>
      </c>
      <c r="U73" s="145">
        <v>0</v>
      </c>
      <c r="V73" s="146">
        <f t="shared" si="0"/>
        <v>0</v>
      </c>
    </row>
    <row r="74" spans="1:22" ht="12.75">
      <c r="A74" s="49" t="s">
        <v>235</v>
      </c>
      <c r="B74" s="21" t="s">
        <v>250</v>
      </c>
      <c r="C74" s="50"/>
      <c r="D74" s="84"/>
      <c r="E74" s="148"/>
      <c r="F74" s="85" t="s">
        <v>181</v>
      </c>
      <c r="G74" s="85"/>
      <c r="H74" s="86"/>
      <c r="I74" s="87"/>
      <c r="J74" s="144">
        <v>0</v>
      </c>
      <c r="K74" s="145">
        <v>0</v>
      </c>
      <c r="L74" s="146">
        <v>0</v>
      </c>
      <c r="M74" s="45"/>
      <c r="N74" s="84"/>
      <c r="O74" s="148"/>
      <c r="P74" s="85" t="s">
        <v>182</v>
      </c>
      <c r="Q74" s="85"/>
      <c r="R74" s="86"/>
      <c r="S74" s="87"/>
      <c r="T74" s="144">
        <v>22.25</v>
      </c>
      <c r="U74" s="145">
        <v>0</v>
      </c>
      <c r="V74" s="146">
        <f t="shared" si="0"/>
        <v>22.25</v>
      </c>
    </row>
    <row r="75" spans="1:22" ht="12.75">
      <c r="A75" s="49" t="s">
        <v>235</v>
      </c>
      <c r="B75" s="21" t="s">
        <v>250</v>
      </c>
      <c r="C75" s="50"/>
      <c r="D75" s="84"/>
      <c r="E75" s="148"/>
      <c r="F75" s="85" t="s">
        <v>182</v>
      </c>
      <c r="G75" s="85"/>
      <c r="H75" s="86"/>
      <c r="I75" s="87"/>
      <c r="J75" s="144">
        <v>73.1</v>
      </c>
      <c r="K75" s="145">
        <v>0</v>
      </c>
      <c r="L75" s="146">
        <v>73.1</v>
      </c>
      <c r="M75" s="45"/>
      <c r="N75" s="84"/>
      <c r="O75" s="148"/>
      <c r="P75" s="85" t="s">
        <v>183</v>
      </c>
      <c r="Q75" s="85"/>
      <c r="R75" s="86"/>
      <c r="S75" s="87"/>
      <c r="T75" s="144">
        <v>5869.65624</v>
      </c>
      <c r="U75" s="145">
        <v>0</v>
      </c>
      <c r="V75" s="146">
        <f t="shared" si="0"/>
        <v>5869.65624</v>
      </c>
    </row>
    <row r="76" spans="1:22" ht="12.75">
      <c r="A76" s="49" t="s">
        <v>235</v>
      </c>
      <c r="B76" s="21" t="s">
        <v>250</v>
      </c>
      <c r="C76" s="50"/>
      <c r="D76" s="84"/>
      <c r="E76" s="148"/>
      <c r="F76" s="85" t="s">
        <v>183</v>
      </c>
      <c r="G76" s="85"/>
      <c r="H76" s="86"/>
      <c r="I76" s="87"/>
      <c r="J76" s="144">
        <v>6185.817940000001</v>
      </c>
      <c r="K76" s="145">
        <v>0</v>
      </c>
      <c r="L76" s="146">
        <v>6185.817940000001</v>
      </c>
      <c r="M76" s="45"/>
      <c r="N76" s="84"/>
      <c r="O76" s="148"/>
      <c r="P76" s="85" t="s">
        <v>184</v>
      </c>
      <c r="Q76" s="85"/>
      <c r="R76" s="86"/>
      <c r="S76" s="87"/>
      <c r="T76" s="144">
        <v>0</v>
      </c>
      <c r="U76" s="145">
        <v>0</v>
      </c>
      <c r="V76" s="146">
        <f t="shared" si="0"/>
        <v>0</v>
      </c>
    </row>
    <row r="77" spans="1:22" ht="12.75">
      <c r="A77" s="49" t="s">
        <v>235</v>
      </c>
      <c r="B77" s="21" t="s">
        <v>250</v>
      </c>
      <c r="C77" s="50"/>
      <c r="D77" s="84"/>
      <c r="E77" s="148"/>
      <c r="F77" s="85" t="s">
        <v>184</v>
      </c>
      <c r="G77" s="85"/>
      <c r="H77" s="86"/>
      <c r="I77" s="87"/>
      <c r="J77" s="144">
        <v>0</v>
      </c>
      <c r="K77" s="145">
        <v>0</v>
      </c>
      <c r="L77" s="146">
        <v>0</v>
      </c>
      <c r="M77" s="45"/>
      <c r="N77" s="84"/>
      <c r="O77" s="148"/>
      <c r="P77" s="85" t="s">
        <v>185</v>
      </c>
      <c r="Q77" s="85"/>
      <c r="R77" s="86"/>
      <c r="S77" s="87"/>
      <c r="T77" s="144">
        <v>598.37712</v>
      </c>
      <c r="U77" s="145">
        <v>0</v>
      </c>
      <c r="V77" s="146">
        <f t="shared" si="0"/>
        <v>598.37712</v>
      </c>
    </row>
    <row r="78" spans="1:22" ht="12.75">
      <c r="A78" s="49" t="s">
        <v>235</v>
      </c>
      <c r="B78" s="21" t="s">
        <v>250</v>
      </c>
      <c r="C78" s="50"/>
      <c r="D78" s="84"/>
      <c r="E78" s="148"/>
      <c r="F78" s="85" t="s">
        <v>185</v>
      </c>
      <c r="G78" s="85"/>
      <c r="H78" s="86"/>
      <c r="I78" s="87"/>
      <c r="J78" s="144">
        <v>796.08622</v>
      </c>
      <c r="K78" s="145">
        <v>0</v>
      </c>
      <c r="L78" s="146">
        <v>796.08622</v>
      </c>
      <c r="M78" s="45"/>
      <c r="N78" s="84"/>
      <c r="O78" s="148"/>
      <c r="P78" s="85" t="s">
        <v>261</v>
      </c>
      <c r="Q78" s="85"/>
      <c r="R78" s="86"/>
      <c r="S78" s="87"/>
      <c r="T78" s="144">
        <v>0</v>
      </c>
      <c r="U78" s="145">
        <v>0</v>
      </c>
      <c r="V78" s="146">
        <f t="shared" si="0"/>
        <v>0</v>
      </c>
    </row>
    <row r="79" spans="1:22" ht="12.75">
      <c r="A79" s="49" t="s">
        <v>235</v>
      </c>
      <c r="B79" s="21" t="s">
        <v>250</v>
      </c>
      <c r="C79" s="50"/>
      <c r="D79" s="84"/>
      <c r="E79" s="148"/>
      <c r="F79" s="85" t="s">
        <v>261</v>
      </c>
      <c r="G79" s="85"/>
      <c r="H79" s="86"/>
      <c r="I79" s="87"/>
      <c r="J79" s="144">
        <v>0</v>
      </c>
      <c r="K79" s="145">
        <v>0</v>
      </c>
      <c r="L79" s="146">
        <v>0</v>
      </c>
      <c r="M79" s="45"/>
      <c r="N79" s="84"/>
      <c r="O79" s="148"/>
      <c r="P79" s="85" t="s">
        <v>186</v>
      </c>
      <c r="Q79" s="85"/>
      <c r="R79" s="86"/>
      <c r="S79" s="87"/>
      <c r="T79" s="144">
        <v>0</v>
      </c>
      <c r="U79" s="145">
        <v>0</v>
      </c>
      <c r="V79" s="146">
        <f aca="true" t="shared" si="1" ref="V79:V119">T79+U79</f>
        <v>0</v>
      </c>
    </row>
    <row r="80" spans="1:22" ht="12.75">
      <c r="A80" s="49" t="s">
        <v>235</v>
      </c>
      <c r="B80" s="21" t="s">
        <v>250</v>
      </c>
      <c r="C80" s="50"/>
      <c r="D80" s="84"/>
      <c r="E80" s="148"/>
      <c r="F80" s="85" t="s">
        <v>186</v>
      </c>
      <c r="G80" s="85"/>
      <c r="H80" s="86"/>
      <c r="I80" s="87"/>
      <c r="J80" s="144">
        <v>0</v>
      </c>
      <c r="K80" s="145">
        <v>0</v>
      </c>
      <c r="L80" s="146">
        <v>0</v>
      </c>
      <c r="M80" s="45"/>
      <c r="N80" s="84"/>
      <c r="O80" s="148"/>
      <c r="P80" s="85" t="s">
        <v>160</v>
      </c>
      <c r="Q80" s="85"/>
      <c r="R80" s="86"/>
      <c r="S80" s="87"/>
      <c r="T80" s="144">
        <v>0</v>
      </c>
      <c r="U80" s="145">
        <v>0</v>
      </c>
      <c r="V80" s="146">
        <f t="shared" si="1"/>
        <v>0</v>
      </c>
    </row>
    <row r="81" spans="1:22" ht="12.75">
      <c r="A81" s="49" t="s">
        <v>235</v>
      </c>
      <c r="B81" s="21" t="s">
        <v>250</v>
      </c>
      <c r="C81" s="50"/>
      <c r="D81" s="84"/>
      <c r="E81" s="148"/>
      <c r="F81" s="85" t="s">
        <v>160</v>
      </c>
      <c r="G81" s="85"/>
      <c r="H81" s="86"/>
      <c r="I81" s="87"/>
      <c r="J81" s="144">
        <v>0</v>
      </c>
      <c r="K81" s="145">
        <v>0</v>
      </c>
      <c r="L81" s="146">
        <v>0</v>
      </c>
      <c r="M81" s="45"/>
      <c r="N81" s="84"/>
      <c r="O81" s="148"/>
      <c r="P81" s="85" t="s">
        <v>161</v>
      </c>
      <c r="Q81" s="85"/>
      <c r="R81" s="86"/>
      <c r="S81" s="87"/>
      <c r="T81" s="144">
        <v>26.5</v>
      </c>
      <c r="U81" s="145">
        <v>0</v>
      </c>
      <c r="V81" s="146">
        <f t="shared" si="1"/>
        <v>26.5</v>
      </c>
    </row>
    <row r="82" spans="1:22" ht="12.75">
      <c r="A82" s="49" t="s">
        <v>235</v>
      </c>
      <c r="B82" s="21" t="s">
        <v>250</v>
      </c>
      <c r="C82" s="50"/>
      <c r="D82" s="84"/>
      <c r="E82" s="148"/>
      <c r="F82" s="85" t="s">
        <v>161</v>
      </c>
      <c r="G82" s="85"/>
      <c r="H82" s="86"/>
      <c r="I82" s="87"/>
      <c r="J82" s="144">
        <v>2</v>
      </c>
      <c r="K82" s="145">
        <v>0</v>
      </c>
      <c r="L82" s="146">
        <v>2</v>
      </c>
      <c r="M82" s="45"/>
      <c r="N82" s="84"/>
      <c r="O82" s="148"/>
      <c r="P82" s="85" t="s">
        <v>262</v>
      </c>
      <c r="Q82" s="85"/>
      <c r="R82" s="86"/>
      <c r="S82" s="87"/>
      <c r="T82" s="144">
        <v>101.05974</v>
      </c>
      <c r="U82" s="145">
        <v>0</v>
      </c>
      <c r="V82" s="146">
        <f t="shared" si="1"/>
        <v>101.05974</v>
      </c>
    </row>
    <row r="83" spans="1:22" ht="12.75">
      <c r="A83" s="49" t="s">
        <v>235</v>
      </c>
      <c r="B83" s="21" t="s">
        <v>250</v>
      </c>
      <c r="C83" s="50"/>
      <c r="D83" s="84"/>
      <c r="E83" s="148"/>
      <c r="F83" s="85" t="s">
        <v>262</v>
      </c>
      <c r="G83" s="85"/>
      <c r="H83" s="86"/>
      <c r="I83" s="87"/>
      <c r="J83" s="144">
        <v>0</v>
      </c>
      <c r="K83" s="145">
        <v>0</v>
      </c>
      <c r="L83" s="146">
        <v>0</v>
      </c>
      <c r="M83" s="45"/>
      <c r="N83" s="84"/>
      <c r="O83" s="148"/>
      <c r="P83" s="85" t="s">
        <v>188</v>
      </c>
      <c r="Q83" s="85"/>
      <c r="R83" s="86"/>
      <c r="S83" s="87"/>
      <c r="T83" s="144">
        <v>0</v>
      </c>
      <c r="U83" s="145">
        <v>0</v>
      </c>
      <c r="V83" s="146">
        <f t="shared" si="1"/>
        <v>0</v>
      </c>
    </row>
    <row r="84" spans="1:22" ht="12.75">
      <c r="A84" s="49" t="s">
        <v>235</v>
      </c>
      <c r="B84" s="21" t="s">
        <v>250</v>
      </c>
      <c r="C84" s="50"/>
      <c r="D84" s="84"/>
      <c r="E84" s="148"/>
      <c r="F84" s="85" t="s">
        <v>188</v>
      </c>
      <c r="G84" s="85"/>
      <c r="H84" s="86"/>
      <c r="I84" s="87"/>
      <c r="J84" s="144">
        <v>0</v>
      </c>
      <c r="K84" s="145">
        <v>0</v>
      </c>
      <c r="L84" s="146">
        <v>0</v>
      </c>
      <c r="M84" s="45"/>
      <c r="N84" s="84"/>
      <c r="O84" s="148"/>
      <c r="P84" s="85" t="s">
        <v>189</v>
      </c>
      <c r="Q84" s="85"/>
      <c r="R84" s="86"/>
      <c r="S84" s="87"/>
      <c r="T84" s="144">
        <v>0</v>
      </c>
      <c r="U84" s="145">
        <v>0</v>
      </c>
      <c r="V84" s="146">
        <f t="shared" si="1"/>
        <v>0</v>
      </c>
    </row>
    <row r="85" spans="1:22" ht="12.75">
      <c r="A85" s="49" t="s">
        <v>235</v>
      </c>
      <c r="B85" s="21" t="s">
        <v>250</v>
      </c>
      <c r="C85" s="50"/>
      <c r="D85" s="84"/>
      <c r="E85" s="148"/>
      <c r="F85" s="85" t="s">
        <v>189</v>
      </c>
      <c r="G85" s="85"/>
      <c r="H85" s="86"/>
      <c r="I85" s="87"/>
      <c r="J85" s="144">
        <v>0</v>
      </c>
      <c r="K85" s="145">
        <v>0</v>
      </c>
      <c r="L85" s="146">
        <v>0</v>
      </c>
      <c r="M85" s="45"/>
      <c r="N85" s="84"/>
      <c r="O85" s="148"/>
      <c r="P85" s="85" t="s">
        <v>190</v>
      </c>
      <c r="Q85" s="85"/>
      <c r="R85" s="86"/>
      <c r="S85" s="87"/>
      <c r="T85" s="144">
        <v>152.5</v>
      </c>
      <c r="U85" s="145">
        <v>0</v>
      </c>
      <c r="V85" s="146">
        <f t="shared" si="1"/>
        <v>152.5</v>
      </c>
    </row>
    <row r="86" spans="1:22" ht="12.75">
      <c r="A86" s="49" t="s">
        <v>235</v>
      </c>
      <c r="B86" s="21" t="s">
        <v>250</v>
      </c>
      <c r="C86" s="50"/>
      <c r="D86" s="84"/>
      <c r="E86" s="148"/>
      <c r="F86" s="85" t="s">
        <v>190</v>
      </c>
      <c r="G86" s="85"/>
      <c r="H86" s="86"/>
      <c r="I86" s="87"/>
      <c r="J86" s="144">
        <v>107.333</v>
      </c>
      <c r="K86" s="145">
        <v>0</v>
      </c>
      <c r="L86" s="146">
        <v>107.333</v>
      </c>
      <c r="M86" s="45"/>
      <c r="N86" s="84"/>
      <c r="O86" s="148"/>
      <c r="P86" s="85" t="s">
        <v>191</v>
      </c>
      <c r="Q86" s="85"/>
      <c r="R86" s="86"/>
      <c r="S86" s="87"/>
      <c r="T86" s="144">
        <v>18.125</v>
      </c>
      <c r="U86" s="145">
        <v>0</v>
      </c>
      <c r="V86" s="146">
        <f t="shared" si="1"/>
        <v>18.125</v>
      </c>
    </row>
    <row r="87" spans="1:22" ht="12.75">
      <c r="A87" s="49" t="s">
        <v>235</v>
      </c>
      <c r="B87" s="21" t="s">
        <v>250</v>
      </c>
      <c r="C87" s="50"/>
      <c r="D87" s="84"/>
      <c r="E87" s="148"/>
      <c r="F87" s="85" t="s">
        <v>191</v>
      </c>
      <c r="G87" s="85"/>
      <c r="H87" s="86"/>
      <c r="I87" s="87"/>
      <c r="J87" s="144">
        <v>0</v>
      </c>
      <c r="K87" s="145">
        <v>0</v>
      </c>
      <c r="L87" s="146">
        <v>0</v>
      </c>
      <c r="M87" s="45"/>
      <c r="N87" s="123"/>
      <c r="O87" s="149"/>
      <c r="P87" s="124" t="s">
        <v>192</v>
      </c>
      <c r="Q87" s="124"/>
      <c r="R87" s="125"/>
      <c r="S87" s="126"/>
      <c r="T87" s="150">
        <v>180</v>
      </c>
      <c r="U87" s="151">
        <v>0</v>
      </c>
      <c r="V87" s="146">
        <f t="shared" si="1"/>
        <v>180</v>
      </c>
    </row>
    <row r="88" spans="1:22" ht="12.75">
      <c r="A88" s="49" t="s">
        <v>235</v>
      </c>
      <c r="B88" s="21" t="s">
        <v>250</v>
      </c>
      <c r="C88" s="50"/>
      <c r="D88" s="123"/>
      <c r="E88" s="149"/>
      <c r="F88" s="124" t="s">
        <v>192</v>
      </c>
      <c r="G88" s="124"/>
      <c r="H88" s="125"/>
      <c r="I88" s="126"/>
      <c r="J88" s="150">
        <v>1230.59915</v>
      </c>
      <c r="K88" s="151">
        <v>0</v>
      </c>
      <c r="L88" s="152">
        <v>1230.59915</v>
      </c>
      <c r="M88" s="45"/>
      <c r="N88" s="92"/>
      <c r="O88" s="93"/>
      <c r="P88" s="93" t="s">
        <v>193</v>
      </c>
      <c r="Q88" s="93"/>
      <c r="R88" s="94"/>
      <c r="S88" s="95"/>
      <c r="T88" s="154">
        <v>17970.601770000005</v>
      </c>
      <c r="U88" s="155">
        <v>0</v>
      </c>
      <c r="V88" s="152">
        <f t="shared" si="1"/>
        <v>17970.601770000005</v>
      </c>
    </row>
    <row r="89" spans="1:22" ht="12.75">
      <c r="A89" s="49" t="s">
        <v>235</v>
      </c>
      <c r="B89" s="21" t="s">
        <v>250</v>
      </c>
      <c r="C89" s="50"/>
      <c r="D89" s="92"/>
      <c r="E89" s="93"/>
      <c r="F89" s="93" t="s">
        <v>193</v>
      </c>
      <c r="G89" s="93"/>
      <c r="H89" s="94"/>
      <c r="I89" s="95"/>
      <c r="J89" s="154">
        <v>41687.60840999999</v>
      </c>
      <c r="K89" s="155">
        <v>0</v>
      </c>
      <c r="L89" s="156">
        <v>41687.60840999999</v>
      </c>
      <c r="M89" s="45"/>
      <c r="N89" s="68"/>
      <c r="O89" s="69"/>
      <c r="P89" s="69" t="s">
        <v>194</v>
      </c>
      <c r="Q89" s="69"/>
      <c r="R89" s="70"/>
      <c r="S89" s="71"/>
      <c r="T89" s="188">
        <v>133.18649</v>
      </c>
      <c r="U89" s="189">
        <v>0</v>
      </c>
      <c r="V89" s="190">
        <f t="shared" si="1"/>
        <v>133.18649</v>
      </c>
    </row>
    <row r="90" spans="1:22" ht="12.75">
      <c r="A90" s="49" t="s">
        <v>235</v>
      </c>
      <c r="B90" s="21" t="s">
        <v>250</v>
      </c>
      <c r="C90" s="50"/>
      <c r="D90" s="68"/>
      <c r="E90" s="69"/>
      <c r="F90" s="69" t="s">
        <v>194</v>
      </c>
      <c r="G90" s="69"/>
      <c r="H90" s="70"/>
      <c r="I90" s="71"/>
      <c r="J90" s="188">
        <v>156.31081</v>
      </c>
      <c r="K90" s="189">
        <v>0</v>
      </c>
      <c r="L90" s="190">
        <v>156.31081</v>
      </c>
      <c r="M90" s="45"/>
      <c r="N90" s="129"/>
      <c r="O90" s="160"/>
      <c r="P90" s="130" t="s">
        <v>195</v>
      </c>
      <c r="Q90" s="130"/>
      <c r="R90" s="131"/>
      <c r="S90" s="132"/>
      <c r="T90" s="161">
        <v>0</v>
      </c>
      <c r="U90" s="162">
        <v>0</v>
      </c>
      <c r="V90" s="163">
        <f t="shared" si="1"/>
        <v>0</v>
      </c>
    </row>
    <row r="91" spans="1:22" ht="12.75">
      <c r="A91" s="49" t="s">
        <v>235</v>
      </c>
      <c r="B91" s="21" t="s">
        <v>250</v>
      </c>
      <c r="C91" s="50"/>
      <c r="D91" s="129"/>
      <c r="E91" s="160"/>
      <c r="F91" s="130" t="s">
        <v>195</v>
      </c>
      <c r="G91" s="130"/>
      <c r="H91" s="131"/>
      <c r="I91" s="132"/>
      <c r="J91" s="161">
        <v>0</v>
      </c>
      <c r="K91" s="162">
        <v>0</v>
      </c>
      <c r="L91" s="163">
        <v>0</v>
      </c>
      <c r="M91" s="45"/>
      <c r="N91" s="84"/>
      <c r="O91" s="148"/>
      <c r="P91" s="85" t="s">
        <v>172</v>
      </c>
      <c r="Q91" s="85"/>
      <c r="R91" s="86"/>
      <c r="S91" s="87"/>
      <c r="T91" s="144">
        <v>0.12032000000000001</v>
      </c>
      <c r="U91" s="145">
        <v>0</v>
      </c>
      <c r="V91" s="146">
        <f t="shared" si="1"/>
        <v>0.12032000000000001</v>
      </c>
    </row>
    <row r="92" spans="1:22" ht="12.75">
      <c r="A92" s="49" t="s">
        <v>235</v>
      </c>
      <c r="B92" s="21" t="s">
        <v>250</v>
      </c>
      <c r="C92" s="50"/>
      <c r="D92" s="84"/>
      <c r="E92" s="148"/>
      <c r="F92" s="85" t="s">
        <v>172</v>
      </c>
      <c r="G92" s="85"/>
      <c r="H92" s="86"/>
      <c r="I92" s="87"/>
      <c r="J92" s="144">
        <v>0.13369999999999999</v>
      </c>
      <c r="K92" s="145">
        <v>0</v>
      </c>
      <c r="L92" s="146">
        <v>0.13369999999999999</v>
      </c>
      <c r="M92" s="45"/>
      <c r="N92" s="84"/>
      <c r="O92" s="148"/>
      <c r="P92" s="85" t="s">
        <v>196</v>
      </c>
      <c r="Q92" s="85"/>
      <c r="R92" s="86"/>
      <c r="S92" s="87"/>
      <c r="T92" s="144">
        <v>31.738169999999997</v>
      </c>
      <c r="U92" s="145">
        <v>0</v>
      </c>
      <c r="V92" s="146">
        <f t="shared" si="1"/>
        <v>31.738169999999997</v>
      </c>
    </row>
    <row r="93" spans="1:22" ht="12.75">
      <c r="A93" s="49" t="s">
        <v>235</v>
      </c>
      <c r="B93" s="21" t="s">
        <v>250</v>
      </c>
      <c r="C93" s="50"/>
      <c r="D93" s="84"/>
      <c r="E93" s="148"/>
      <c r="F93" s="85" t="s">
        <v>196</v>
      </c>
      <c r="G93" s="85"/>
      <c r="H93" s="86"/>
      <c r="I93" s="87"/>
      <c r="J93" s="144">
        <v>53.55564</v>
      </c>
      <c r="K93" s="145">
        <v>0</v>
      </c>
      <c r="L93" s="146">
        <v>53.55564</v>
      </c>
      <c r="M93" s="45"/>
      <c r="N93" s="123"/>
      <c r="O93" s="149"/>
      <c r="P93" s="124" t="s">
        <v>197</v>
      </c>
      <c r="Q93" s="124"/>
      <c r="R93" s="125"/>
      <c r="S93" s="126"/>
      <c r="T93" s="150">
        <v>101.328</v>
      </c>
      <c r="U93" s="151">
        <v>0</v>
      </c>
      <c r="V93" s="146">
        <f t="shared" si="1"/>
        <v>101.328</v>
      </c>
    </row>
    <row r="94" spans="1:22" ht="12.75">
      <c r="A94" s="49" t="s">
        <v>235</v>
      </c>
      <c r="B94" s="21" t="s">
        <v>250</v>
      </c>
      <c r="C94" s="50"/>
      <c r="D94" s="123"/>
      <c r="E94" s="149"/>
      <c r="F94" s="124" t="s">
        <v>197</v>
      </c>
      <c r="G94" s="124"/>
      <c r="H94" s="125"/>
      <c r="I94" s="126"/>
      <c r="J94" s="150">
        <v>102.62147</v>
      </c>
      <c r="K94" s="151">
        <v>0</v>
      </c>
      <c r="L94" s="152">
        <v>102.62147</v>
      </c>
      <c r="M94" s="45"/>
      <c r="N94" s="84"/>
      <c r="O94" s="85"/>
      <c r="P94" s="85" t="s">
        <v>346</v>
      </c>
      <c r="Q94" s="85"/>
      <c r="R94" s="86"/>
      <c r="S94" s="87"/>
      <c r="T94" s="144">
        <v>0</v>
      </c>
      <c r="U94" s="145">
        <v>0</v>
      </c>
      <c r="V94" s="146">
        <f t="shared" si="1"/>
        <v>0</v>
      </c>
    </row>
    <row r="95" spans="1:22" ht="12.75">
      <c r="A95" s="49" t="s">
        <v>235</v>
      </c>
      <c r="B95" s="21" t="s">
        <v>250</v>
      </c>
      <c r="C95" s="50"/>
      <c r="D95" s="84"/>
      <c r="E95" s="85"/>
      <c r="F95" s="85" t="s">
        <v>346</v>
      </c>
      <c r="G95" s="85"/>
      <c r="H95" s="86"/>
      <c r="I95" s="87"/>
      <c r="J95" s="144">
        <v>0</v>
      </c>
      <c r="K95" s="145">
        <v>0</v>
      </c>
      <c r="L95" s="146">
        <v>0</v>
      </c>
      <c r="M95" s="45"/>
      <c r="N95" s="117"/>
      <c r="O95" s="191"/>
      <c r="P95" s="118" t="s">
        <v>198</v>
      </c>
      <c r="Q95" s="118"/>
      <c r="R95" s="119"/>
      <c r="S95" s="120"/>
      <c r="T95" s="192">
        <v>0</v>
      </c>
      <c r="U95" s="193">
        <v>0</v>
      </c>
      <c r="V95" s="194">
        <f t="shared" si="1"/>
        <v>0</v>
      </c>
    </row>
    <row r="96" spans="1:22" ht="12.75">
      <c r="A96" s="49" t="s">
        <v>235</v>
      </c>
      <c r="B96" s="21" t="s">
        <v>250</v>
      </c>
      <c r="C96" s="50"/>
      <c r="D96" s="117"/>
      <c r="E96" s="191"/>
      <c r="F96" s="118" t="s">
        <v>198</v>
      </c>
      <c r="G96" s="118"/>
      <c r="H96" s="119"/>
      <c r="I96" s="120"/>
      <c r="J96" s="192">
        <v>0</v>
      </c>
      <c r="K96" s="193">
        <v>0</v>
      </c>
      <c r="L96" s="194">
        <v>0</v>
      </c>
      <c r="M96" s="45"/>
      <c r="N96" s="68"/>
      <c r="O96" s="69"/>
      <c r="P96" s="69" t="s">
        <v>199</v>
      </c>
      <c r="Q96" s="69"/>
      <c r="R96" s="70"/>
      <c r="S96" s="71"/>
      <c r="T96" s="188">
        <v>0</v>
      </c>
      <c r="U96" s="189">
        <v>0</v>
      </c>
      <c r="V96" s="190">
        <f t="shared" si="1"/>
        <v>0</v>
      </c>
    </row>
    <row r="97" spans="1:22" ht="12.75">
      <c r="A97" s="49" t="s">
        <v>235</v>
      </c>
      <c r="B97" s="21" t="s">
        <v>250</v>
      </c>
      <c r="C97" s="50"/>
      <c r="D97" s="68"/>
      <c r="E97" s="69"/>
      <c r="F97" s="69" t="s">
        <v>199</v>
      </c>
      <c r="G97" s="69"/>
      <c r="H97" s="70"/>
      <c r="I97" s="71"/>
      <c r="J97" s="188">
        <v>0</v>
      </c>
      <c r="K97" s="189">
        <v>0</v>
      </c>
      <c r="L97" s="190">
        <v>0</v>
      </c>
      <c r="M97" s="45"/>
      <c r="N97" s="129"/>
      <c r="O97" s="160"/>
      <c r="P97" s="130" t="s">
        <v>347</v>
      </c>
      <c r="Q97" s="130"/>
      <c r="R97" s="131"/>
      <c r="S97" s="132"/>
      <c r="T97" s="161">
        <v>0</v>
      </c>
      <c r="U97" s="162">
        <v>0</v>
      </c>
      <c r="V97" s="163">
        <f t="shared" si="1"/>
        <v>0</v>
      </c>
    </row>
    <row r="98" spans="1:22" ht="12.75">
      <c r="A98" s="49" t="s">
        <v>235</v>
      </c>
      <c r="B98" s="21" t="s">
        <v>250</v>
      </c>
      <c r="C98" s="50"/>
      <c r="D98" s="129"/>
      <c r="E98" s="160"/>
      <c r="F98" s="130" t="s">
        <v>347</v>
      </c>
      <c r="G98" s="130"/>
      <c r="H98" s="131"/>
      <c r="I98" s="132"/>
      <c r="J98" s="161">
        <v>0</v>
      </c>
      <c r="K98" s="162">
        <v>0</v>
      </c>
      <c r="L98" s="163">
        <v>0</v>
      </c>
      <c r="M98" s="45"/>
      <c r="N98" s="84"/>
      <c r="O98" s="148"/>
      <c r="P98" s="85" t="s">
        <v>348</v>
      </c>
      <c r="Q98" s="85"/>
      <c r="R98" s="86"/>
      <c r="S98" s="87"/>
      <c r="T98" s="144">
        <v>0</v>
      </c>
      <c r="U98" s="145">
        <v>0</v>
      </c>
      <c r="V98" s="146">
        <f t="shared" si="1"/>
        <v>0</v>
      </c>
    </row>
    <row r="99" spans="1:22" ht="12.75">
      <c r="A99" s="49" t="s">
        <v>235</v>
      </c>
      <c r="B99" s="21" t="s">
        <v>250</v>
      </c>
      <c r="C99" s="50"/>
      <c r="D99" s="84"/>
      <c r="E99" s="148"/>
      <c r="F99" s="85" t="s">
        <v>348</v>
      </c>
      <c r="G99" s="85"/>
      <c r="H99" s="86"/>
      <c r="I99" s="87"/>
      <c r="J99" s="144">
        <v>0</v>
      </c>
      <c r="K99" s="145">
        <v>0</v>
      </c>
      <c r="L99" s="146">
        <v>0</v>
      </c>
      <c r="M99" s="45"/>
      <c r="N99" s="84"/>
      <c r="O99" s="148"/>
      <c r="P99" s="85" t="s">
        <v>349</v>
      </c>
      <c r="Q99" s="85"/>
      <c r="R99" s="86"/>
      <c r="S99" s="87"/>
      <c r="T99" s="144">
        <v>0</v>
      </c>
      <c r="U99" s="145">
        <v>0</v>
      </c>
      <c r="V99" s="146">
        <f t="shared" si="1"/>
        <v>0</v>
      </c>
    </row>
    <row r="100" spans="1:22" ht="12.75">
      <c r="A100" s="49" t="s">
        <v>235</v>
      </c>
      <c r="B100" s="21" t="s">
        <v>250</v>
      </c>
      <c r="C100" s="50"/>
      <c r="D100" s="84"/>
      <c r="E100" s="148"/>
      <c r="F100" s="85" t="s">
        <v>349</v>
      </c>
      <c r="G100" s="85"/>
      <c r="H100" s="86"/>
      <c r="I100" s="87"/>
      <c r="J100" s="144">
        <v>0</v>
      </c>
      <c r="K100" s="145">
        <v>0</v>
      </c>
      <c r="L100" s="146">
        <v>0</v>
      </c>
      <c r="M100" s="45"/>
      <c r="N100" s="84"/>
      <c r="O100" s="148"/>
      <c r="P100" s="85" t="s">
        <v>350</v>
      </c>
      <c r="Q100" s="85"/>
      <c r="R100" s="86"/>
      <c r="S100" s="87"/>
      <c r="T100" s="144">
        <v>0</v>
      </c>
      <c r="U100" s="145">
        <v>0</v>
      </c>
      <c r="V100" s="146">
        <f t="shared" si="1"/>
        <v>0</v>
      </c>
    </row>
    <row r="101" spans="1:22" ht="12.75">
      <c r="A101" s="49" t="s">
        <v>235</v>
      </c>
      <c r="B101" s="21" t="s">
        <v>250</v>
      </c>
      <c r="C101" s="50"/>
      <c r="D101" s="84"/>
      <c r="E101" s="148"/>
      <c r="F101" s="85" t="s">
        <v>350</v>
      </c>
      <c r="G101" s="85"/>
      <c r="H101" s="86"/>
      <c r="I101" s="87"/>
      <c r="J101" s="144">
        <v>0</v>
      </c>
      <c r="K101" s="145">
        <v>0</v>
      </c>
      <c r="L101" s="146">
        <v>0</v>
      </c>
      <c r="M101" s="45"/>
      <c r="N101" s="84"/>
      <c r="O101" s="148"/>
      <c r="P101" s="85" t="s">
        <v>351</v>
      </c>
      <c r="Q101" s="85"/>
      <c r="R101" s="86"/>
      <c r="S101" s="87"/>
      <c r="T101" s="144">
        <v>0</v>
      </c>
      <c r="U101" s="145">
        <v>0</v>
      </c>
      <c r="V101" s="146">
        <f t="shared" si="1"/>
        <v>0</v>
      </c>
    </row>
    <row r="102" spans="1:22" ht="12.75">
      <c r="A102" s="49" t="s">
        <v>235</v>
      </c>
      <c r="B102" s="21" t="s">
        <v>250</v>
      </c>
      <c r="C102" s="50"/>
      <c r="D102" s="84"/>
      <c r="E102" s="148"/>
      <c r="F102" s="85" t="s">
        <v>351</v>
      </c>
      <c r="G102" s="85"/>
      <c r="H102" s="86"/>
      <c r="I102" s="87"/>
      <c r="J102" s="144">
        <v>0</v>
      </c>
      <c r="K102" s="145">
        <v>0</v>
      </c>
      <c r="L102" s="146">
        <v>0</v>
      </c>
      <c r="M102" s="45"/>
      <c r="N102" s="123"/>
      <c r="O102" s="149"/>
      <c r="P102" s="124" t="s">
        <v>200</v>
      </c>
      <c r="Q102" s="124"/>
      <c r="R102" s="125"/>
      <c r="S102" s="126"/>
      <c r="T102" s="150">
        <v>0</v>
      </c>
      <c r="U102" s="151">
        <v>0</v>
      </c>
      <c r="V102" s="146">
        <f t="shared" si="1"/>
        <v>0</v>
      </c>
    </row>
    <row r="103" spans="1:22" ht="12.75">
      <c r="A103" s="49" t="s">
        <v>235</v>
      </c>
      <c r="B103" s="21" t="s">
        <v>250</v>
      </c>
      <c r="C103" s="50"/>
      <c r="D103" s="123"/>
      <c r="E103" s="149"/>
      <c r="F103" s="124" t="s">
        <v>200</v>
      </c>
      <c r="G103" s="124"/>
      <c r="H103" s="125"/>
      <c r="I103" s="126"/>
      <c r="J103" s="150">
        <v>0</v>
      </c>
      <c r="K103" s="151">
        <v>0</v>
      </c>
      <c r="L103" s="152">
        <v>0</v>
      </c>
      <c r="M103" s="45"/>
      <c r="N103" s="84"/>
      <c r="O103" s="85"/>
      <c r="P103" s="85" t="s">
        <v>201</v>
      </c>
      <c r="Q103" s="238"/>
      <c r="R103" s="238"/>
      <c r="S103" s="87"/>
      <c r="T103" s="144">
        <v>0</v>
      </c>
      <c r="U103" s="145">
        <v>0</v>
      </c>
      <c r="V103" s="146">
        <f t="shared" si="1"/>
        <v>0</v>
      </c>
    </row>
    <row r="104" spans="1:22" ht="13.5" customHeight="1">
      <c r="A104" s="49" t="s">
        <v>235</v>
      </c>
      <c r="B104" s="21" t="s">
        <v>250</v>
      </c>
      <c r="C104" s="50"/>
      <c r="D104" s="84"/>
      <c r="E104" s="85"/>
      <c r="F104" s="85" t="s">
        <v>201</v>
      </c>
      <c r="G104" s="238"/>
      <c r="H104" s="238"/>
      <c r="I104" s="87"/>
      <c r="J104" s="144">
        <v>0</v>
      </c>
      <c r="K104" s="145">
        <v>0</v>
      </c>
      <c r="L104" s="146">
        <v>0</v>
      </c>
      <c r="M104" s="45"/>
      <c r="N104" s="117"/>
      <c r="O104" s="191"/>
      <c r="P104" s="118" t="s">
        <v>352</v>
      </c>
      <c r="Q104" s="118"/>
      <c r="R104" s="119"/>
      <c r="S104" s="120"/>
      <c r="T104" s="192">
        <v>0</v>
      </c>
      <c r="U104" s="193">
        <v>0</v>
      </c>
      <c r="V104" s="146">
        <f t="shared" si="1"/>
        <v>0</v>
      </c>
    </row>
    <row r="105" spans="1:22" ht="12.75">
      <c r="A105" s="49" t="s">
        <v>235</v>
      </c>
      <c r="B105" s="21" t="s">
        <v>250</v>
      </c>
      <c r="C105" s="50"/>
      <c r="D105" s="117"/>
      <c r="E105" s="191"/>
      <c r="F105" s="118" t="s">
        <v>352</v>
      </c>
      <c r="G105" s="118"/>
      <c r="H105" s="119"/>
      <c r="I105" s="120"/>
      <c r="J105" s="192">
        <v>0</v>
      </c>
      <c r="K105" s="193">
        <v>0</v>
      </c>
      <c r="L105" s="194">
        <v>0</v>
      </c>
      <c r="M105" s="45"/>
      <c r="N105" s="92"/>
      <c r="O105" s="93"/>
      <c r="P105" s="93" t="s">
        <v>202</v>
      </c>
      <c r="Q105" s="93"/>
      <c r="R105" s="94"/>
      <c r="S105" s="95"/>
      <c r="T105" s="154">
        <v>0</v>
      </c>
      <c r="U105" s="155">
        <v>0</v>
      </c>
      <c r="V105" s="152">
        <f t="shared" si="1"/>
        <v>0</v>
      </c>
    </row>
    <row r="106" spans="1:22" ht="12.75">
      <c r="A106" s="49" t="s">
        <v>235</v>
      </c>
      <c r="B106" s="21" t="s">
        <v>250</v>
      </c>
      <c r="C106" s="50"/>
      <c r="D106" s="92"/>
      <c r="E106" s="93"/>
      <c r="F106" s="93" t="s">
        <v>202</v>
      </c>
      <c r="G106" s="93"/>
      <c r="H106" s="94"/>
      <c r="I106" s="95"/>
      <c r="J106" s="154">
        <v>0</v>
      </c>
      <c r="K106" s="155">
        <v>0</v>
      </c>
      <c r="L106" s="156">
        <v>0</v>
      </c>
      <c r="M106" s="45"/>
      <c r="N106" s="100"/>
      <c r="O106" s="69"/>
      <c r="P106" s="69" t="s">
        <v>263</v>
      </c>
      <c r="Q106" s="69"/>
      <c r="R106" s="70"/>
      <c r="S106" s="71"/>
      <c r="T106" s="188">
        <v>10611795.0614</v>
      </c>
      <c r="U106" s="189">
        <v>0</v>
      </c>
      <c r="V106" s="190">
        <f t="shared" si="1"/>
        <v>10611795.0614</v>
      </c>
    </row>
    <row r="107" spans="1:22" ht="12.75">
      <c r="A107" s="49" t="s">
        <v>235</v>
      </c>
      <c r="B107" s="21" t="s">
        <v>250</v>
      </c>
      <c r="C107" s="50"/>
      <c r="D107" s="100"/>
      <c r="E107" s="69"/>
      <c r="F107" s="69" t="s">
        <v>263</v>
      </c>
      <c r="G107" s="69"/>
      <c r="H107" s="70"/>
      <c r="I107" s="71"/>
      <c r="J107" s="188">
        <v>2894704.52554</v>
      </c>
      <c r="K107" s="189">
        <v>0</v>
      </c>
      <c r="L107" s="190">
        <v>2894704.52554</v>
      </c>
      <c r="M107" s="45"/>
      <c r="N107" s="76"/>
      <c r="O107" s="157"/>
      <c r="P107" s="77" t="s">
        <v>380</v>
      </c>
      <c r="Q107" s="157"/>
      <c r="R107" s="268"/>
      <c r="S107" s="269"/>
      <c r="T107" s="141">
        <v>511311.05244999996</v>
      </c>
      <c r="U107" s="263">
        <v>0</v>
      </c>
      <c r="V107" s="143">
        <f t="shared" si="1"/>
        <v>511311.05244999996</v>
      </c>
    </row>
    <row r="108" spans="1:22" ht="12.75">
      <c r="A108" s="49"/>
      <c r="B108" s="21"/>
      <c r="C108" s="50"/>
      <c r="D108" s="76"/>
      <c r="E108" s="157"/>
      <c r="F108" s="77" t="s">
        <v>380</v>
      </c>
      <c r="G108" s="157"/>
      <c r="H108" s="268"/>
      <c r="I108" s="269"/>
      <c r="J108" s="262">
        <v>-76720.97696</v>
      </c>
      <c r="K108" s="263">
        <v>0</v>
      </c>
      <c r="L108" s="264">
        <v>-76720.97696</v>
      </c>
      <c r="M108" s="45"/>
      <c r="N108" s="84"/>
      <c r="O108" s="148"/>
      <c r="P108" s="85" t="s">
        <v>266</v>
      </c>
      <c r="Q108" s="148"/>
      <c r="R108" s="270"/>
      <c r="S108" s="271"/>
      <c r="T108" s="265">
        <v>0</v>
      </c>
      <c r="U108" s="266">
        <v>0</v>
      </c>
      <c r="V108" s="146">
        <f t="shared" si="1"/>
        <v>0</v>
      </c>
    </row>
    <row r="109" spans="1:22" ht="12.75">
      <c r="A109" s="49"/>
      <c r="B109" s="21"/>
      <c r="C109" s="50"/>
      <c r="D109" s="84"/>
      <c r="E109" s="148"/>
      <c r="F109" s="85" t="s">
        <v>266</v>
      </c>
      <c r="G109" s="148"/>
      <c r="H109" s="270"/>
      <c r="I109" s="271"/>
      <c r="J109" s="265"/>
      <c r="K109" s="266"/>
      <c r="L109" s="267"/>
      <c r="M109" s="45"/>
      <c r="N109" s="92"/>
      <c r="O109" s="153"/>
      <c r="P109" s="93" t="s">
        <v>381</v>
      </c>
      <c r="Q109" s="93"/>
      <c r="R109" s="94"/>
      <c r="S109" s="95"/>
      <c r="T109" s="144">
        <v>10100484.008949999</v>
      </c>
      <c r="U109" s="155">
        <v>0</v>
      </c>
      <c r="V109" s="156">
        <f t="shared" si="1"/>
        <v>10100484.008949999</v>
      </c>
    </row>
    <row r="110" spans="1:22" ht="12.75">
      <c r="A110" s="49"/>
      <c r="B110" s="21"/>
      <c r="C110" s="50"/>
      <c r="D110" s="92"/>
      <c r="E110" s="153"/>
      <c r="F110" s="93" t="s">
        <v>381</v>
      </c>
      <c r="G110" s="93"/>
      <c r="H110" s="94"/>
      <c r="I110" s="95"/>
      <c r="J110" s="154">
        <v>2971425.5025</v>
      </c>
      <c r="K110" s="155">
        <v>0</v>
      </c>
      <c r="L110" s="156">
        <v>2971425.5025</v>
      </c>
      <c r="M110" s="45"/>
      <c r="N110" s="68"/>
      <c r="O110" s="69"/>
      <c r="P110" s="69" t="s">
        <v>264</v>
      </c>
      <c r="Q110" s="69"/>
      <c r="R110" s="70"/>
      <c r="S110" s="71"/>
      <c r="T110" s="188">
        <v>0</v>
      </c>
      <c r="U110" s="189">
        <v>0</v>
      </c>
      <c r="V110" s="291">
        <f t="shared" si="1"/>
        <v>0</v>
      </c>
    </row>
    <row r="111" spans="1:22" ht="12.75">
      <c r="A111" s="49"/>
      <c r="B111" s="21"/>
      <c r="C111" s="50"/>
      <c r="D111" s="68"/>
      <c r="E111" s="69"/>
      <c r="F111" s="69" t="s">
        <v>264</v>
      </c>
      <c r="G111" s="69"/>
      <c r="H111" s="70"/>
      <c r="I111" s="71"/>
      <c r="J111" s="188">
        <v>0</v>
      </c>
      <c r="K111" s="189">
        <v>0</v>
      </c>
      <c r="L111" s="190">
        <v>0</v>
      </c>
      <c r="M111" s="45"/>
      <c r="N111" s="129"/>
      <c r="O111" s="160"/>
      <c r="P111" s="130" t="s">
        <v>203</v>
      </c>
      <c r="Q111" s="130"/>
      <c r="R111" s="131"/>
      <c r="S111" s="132"/>
      <c r="T111" s="161">
        <v>0</v>
      </c>
      <c r="U111" s="162">
        <v>0</v>
      </c>
      <c r="V111" s="143">
        <f t="shared" si="1"/>
        <v>0</v>
      </c>
    </row>
    <row r="112" spans="1:22" ht="12.75">
      <c r="A112" s="49"/>
      <c r="B112" s="21"/>
      <c r="C112" s="50"/>
      <c r="D112" s="129"/>
      <c r="E112" s="160"/>
      <c r="F112" s="130" t="s">
        <v>203</v>
      </c>
      <c r="G112" s="130"/>
      <c r="H112" s="131"/>
      <c r="I112" s="132"/>
      <c r="J112" s="161">
        <v>0</v>
      </c>
      <c r="K112" s="162">
        <v>0</v>
      </c>
      <c r="L112" s="163">
        <v>0</v>
      </c>
      <c r="M112" s="45"/>
      <c r="N112" s="84"/>
      <c r="O112" s="148"/>
      <c r="P112" s="85" t="s">
        <v>204</v>
      </c>
      <c r="Q112" s="85"/>
      <c r="R112" s="86"/>
      <c r="S112" s="87"/>
      <c r="T112" s="144">
        <v>0</v>
      </c>
      <c r="U112" s="145">
        <v>0</v>
      </c>
      <c r="V112" s="146">
        <f t="shared" si="1"/>
        <v>0</v>
      </c>
    </row>
    <row r="113" spans="1:22" ht="12.75">
      <c r="A113" s="49"/>
      <c r="B113" s="21"/>
      <c r="C113" s="50"/>
      <c r="D113" s="84"/>
      <c r="E113" s="148"/>
      <c r="F113" s="85" t="s">
        <v>204</v>
      </c>
      <c r="G113" s="85"/>
      <c r="H113" s="86"/>
      <c r="I113" s="87"/>
      <c r="J113" s="144">
        <v>0</v>
      </c>
      <c r="K113" s="145">
        <v>0</v>
      </c>
      <c r="L113" s="146">
        <v>0</v>
      </c>
      <c r="M113" s="45"/>
      <c r="N113" s="84"/>
      <c r="O113" s="148"/>
      <c r="P113" s="85" t="s">
        <v>205</v>
      </c>
      <c r="Q113" s="85"/>
      <c r="R113" s="86"/>
      <c r="S113" s="87"/>
      <c r="T113" s="144">
        <v>0</v>
      </c>
      <c r="U113" s="145">
        <v>0</v>
      </c>
      <c r="V113" s="146">
        <f t="shared" si="1"/>
        <v>0</v>
      </c>
    </row>
    <row r="114" spans="1:22" ht="12.75">
      <c r="A114" s="49" t="s">
        <v>235</v>
      </c>
      <c r="B114" s="21" t="s">
        <v>250</v>
      </c>
      <c r="C114" s="50"/>
      <c r="D114" s="84"/>
      <c r="E114" s="148"/>
      <c r="F114" s="85" t="s">
        <v>205</v>
      </c>
      <c r="G114" s="85"/>
      <c r="H114" s="86"/>
      <c r="I114" s="87"/>
      <c r="J114" s="144">
        <v>0</v>
      </c>
      <c r="K114" s="145">
        <v>0</v>
      </c>
      <c r="L114" s="146">
        <v>0</v>
      </c>
      <c r="M114" s="45"/>
      <c r="N114" s="84"/>
      <c r="O114" s="148"/>
      <c r="P114" s="85" t="s">
        <v>206</v>
      </c>
      <c r="Q114" s="85"/>
      <c r="R114" s="86"/>
      <c r="S114" s="87"/>
      <c r="T114" s="144">
        <v>0</v>
      </c>
      <c r="U114" s="145">
        <v>0</v>
      </c>
      <c r="V114" s="146">
        <f t="shared" si="1"/>
        <v>0</v>
      </c>
    </row>
    <row r="115" spans="1:22" ht="12.75">
      <c r="A115" s="49" t="s">
        <v>235</v>
      </c>
      <c r="B115" s="21" t="s">
        <v>250</v>
      </c>
      <c r="C115" s="50"/>
      <c r="D115" s="84"/>
      <c r="E115" s="148"/>
      <c r="F115" s="85" t="s">
        <v>206</v>
      </c>
      <c r="G115" s="85"/>
      <c r="H115" s="86"/>
      <c r="I115" s="87"/>
      <c r="J115" s="144">
        <v>0</v>
      </c>
      <c r="K115" s="145">
        <v>0</v>
      </c>
      <c r="L115" s="146">
        <v>0</v>
      </c>
      <c r="M115" s="45"/>
      <c r="N115" s="84"/>
      <c r="O115" s="148"/>
      <c r="P115" s="85" t="s">
        <v>207</v>
      </c>
      <c r="Q115" s="85"/>
      <c r="R115" s="86"/>
      <c r="S115" s="87"/>
      <c r="T115" s="144">
        <v>0</v>
      </c>
      <c r="U115" s="145">
        <v>0</v>
      </c>
      <c r="V115" s="146">
        <f t="shared" si="1"/>
        <v>0</v>
      </c>
    </row>
    <row r="116" spans="1:22" ht="12.75">
      <c r="A116" s="49" t="s">
        <v>235</v>
      </c>
      <c r="B116" s="21" t="s">
        <v>250</v>
      </c>
      <c r="C116" s="50"/>
      <c r="D116" s="84"/>
      <c r="E116" s="148"/>
      <c r="F116" s="85" t="s">
        <v>207</v>
      </c>
      <c r="G116" s="85"/>
      <c r="H116" s="86"/>
      <c r="I116" s="87"/>
      <c r="J116" s="144">
        <v>0</v>
      </c>
      <c r="K116" s="145">
        <v>0</v>
      </c>
      <c r="L116" s="146">
        <v>0</v>
      </c>
      <c r="M116" s="45"/>
      <c r="N116" s="84"/>
      <c r="O116" s="148"/>
      <c r="P116" s="85" t="s">
        <v>265</v>
      </c>
      <c r="Q116" s="85"/>
      <c r="R116" s="86"/>
      <c r="S116" s="87"/>
      <c r="T116" s="144">
        <v>0</v>
      </c>
      <c r="U116" s="145">
        <v>0</v>
      </c>
      <c r="V116" s="156">
        <f t="shared" si="1"/>
        <v>0</v>
      </c>
    </row>
    <row r="117" spans="1:22" ht="27" customHeight="1" thickBot="1">
      <c r="A117" s="49" t="s">
        <v>235</v>
      </c>
      <c r="B117" s="21" t="s">
        <v>250</v>
      </c>
      <c r="C117" s="50"/>
      <c r="D117" s="84"/>
      <c r="E117" s="148"/>
      <c r="F117" s="85" t="s">
        <v>265</v>
      </c>
      <c r="G117" s="85"/>
      <c r="H117" s="86"/>
      <c r="I117" s="87"/>
      <c r="J117" s="144">
        <v>0</v>
      </c>
      <c r="K117" s="145">
        <v>0</v>
      </c>
      <c r="L117" s="146">
        <v>0</v>
      </c>
      <c r="M117" s="45"/>
      <c r="N117" s="164"/>
      <c r="O117" s="165" t="s">
        <v>353</v>
      </c>
      <c r="P117" s="165"/>
      <c r="Q117" s="165"/>
      <c r="R117" s="166"/>
      <c r="S117" s="167"/>
      <c r="T117" s="168">
        <v>0</v>
      </c>
      <c r="U117" s="169">
        <v>0</v>
      </c>
      <c r="V117" s="291">
        <f t="shared" si="1"/>
        <v>0</v>
      </c>
    </row>
    <row r="118" spans="1:22" ht="21" customHeight="1" thickBot="1">
      <c r="A118" s="49" t="s">
        <v>235</v>
      </c>
      <c r="B118" s="21" t="s">
        <v>250</v>
      </c>
      <c r="C118" s="50"/>
      <c r="D118" s="164"/>
      <c r="E118" s="165" t="s">
        <v>353</v>
      </c>
      <c r="F118" s="165"/>
      <c r="G118" s="165"/>
      <c r="H118" s="166"/>
      <c r="I118" s="167"/>
      <c r="J118" s="168">
        <v>0</v>
      </c>
      <c r="K118" s="169">
        <v>0</v>
      </c>
      <c r="L118" s="170">
        <v>0</v>
      </c>
      <c r="M118" s="45"/>
      <c r="N118" s="171"/>
      <c r="O118" s="61"/>
      <c r="P118" s="61" t="s">
        <v>208</v>
      </c>
      <c r="Q118" s="172"/>
      <c r="R118" s="158"/>
      <c r="S118" s="159"/>
      <c r="T118" s="173">
        <v>-176576222.38128</v>
      </c>
      <c r="U118" s="174">
        <v>0</v>
      </c>
      <c r="V118" s="183">
        <f t="shared" si="1"/>
        <v>-176576222.38128</v>
      </c>
    </row>
    <row r="119" spans="1:22" ht="21.75" customHeight="1" thickBot="1">
      <c r="A119" s="49" t="s">
        <v>235</v>
      </c>
      <c r="B119" s="21" t="s">
        <v>250</v>
      </c>
      <c r="C119" s="50"/>
      <c r="D119" s="171"/>
      <c r="E119" s="61"/>
      <c r="F119" s="61" t="s">
        <v>208</v>
      </c>
      <c r="G119" s="172"/>
      <c r="H119" s="158"/>
      <c r="I119" s="159"/>
      <c r="J119" s="173">
        <v>-154408110.22329</v>
      </c>
      <c r="K119" s="174">
        <v>0</v>
      </c>
      <c r="L119" s="175">
        <v>-154408110.22329</v>
      </c>
      <c r="M119" s="45"/>
      <c r="N119" s="176"/>
      <c r="O119" s="177"/>
      <c r="P119" s="177" t="s">
        <v>88</v>
      </c>
      <c r="Q119" s="178"/>
      <c r="R119" s="179"/>
      <c r="S119" s="180"/>
      <c r="T119" s="181">
        <v>-176576222.38128</v>
      </c>
      <c r="U119" s="182">
        <v>0</v>
      </c>
      <c r="V119" s="183">
        <f t="shared" si="1"/>
        <v>-176576222.38128</v>
      </c>
    </row>
    <row r="120" spans="1:22" ht="14.25" thickBot="1">
      <c r="A120" s="49" t="s">
        <v>235</v>
      </c>
      <c r="B120" s="21" t="s">
        <v>250</v>
      </c>
      <c r="C120" s="309"/>
      <c r="D120" s="308"/>
      <c r="E120" s="177"/>
      <c r="F120" s="177" t="s">
        <v>88</v>
      </c>
      <c r="G120" s="178"/>
      <c r="H120" s="179"/>
      <c r="I120" s="180"/>
      <c r="J120" s="181">
        <v>-154408110.22329</v>
      </c>
      <c r="K120" s="182">
        <v>0</v>
      </c>
      <c r="L120" s="183">
        <v>-154408110.22329</v>
      </c>
      <c r="M120" s="45"/>
      <c r="N120" s="107" t="s">
        <v>401</v>
      </c>
      <c r="O120" s="108"/>
      <c r="P120" s="108"/>
      <c r="Q120" s="108"/>
      <c r="R120" s="108"/>
      <c r="S120" s="184"/>
      <c r="T120" s="185"/>
      <c r="U120" s="186"/>
      <c r="V120" s="187" t="s">
        <v>400</v>
      </c>
    </row>
    <row r="121" spans="1:22" ht="13.5">
      <c r="A121" s="49" t="s">
        <v>235</v>
      </c>
      <c r="B121" s="49" t="s">
        <v>239</v>
      </c>
      <c r="D121" s="107" t="s">
        <v>294</v>
      </c>
      <c r="E121" s="108"/>
      <c r="F121" s="108"/>
      <c r="G121" s="108"/>
      <c r="H121" s="108"/>
      <c r="I121" s="184"/>
      <c r="J121" s="185"/>
      <c r="K121" s="186"/>
      <c r="L121" s="187" t="s">
        <v>356</v>
      </c>
      <c r="M121" s="25" t="s">
        <v>231</v>
      </c>
      <c r="N121" s="184"/>
      <c r="O121" s="313" t="s">
        <v>232</v>
      </c>
      <c r="P121" s="313"/>
      <c r="Q121" s="313"/>
      <c r="R121" s="313"/>
      <c r="S121" s="313"/>
      <c r="T121" s="313"/>
      <c r="U121" s="313"/>
      <c r="V121" s="313"/>
    </row>
    <row r="122" spans="1:12" ht="12.75">
      <c r="A122" s="49"/>
      <c r="B122" s="49"/>
      <c r="D122" s="184"/>
      <c r="E122" s="313" t="s">
        <v>232</v>
      </c>
      <c r="F122" s="313"/>
      <c r="G122" s="313"/>
      <c r="H122" s="313"/>
      <c r="I122" s="313"/>
      <c r="J122" s="313"/>
      <c r="K122" s="313"/>
      <c r="L122" s="313"/>
    </row>
    <row r="123" spans="1:12" ht="12.75">
      <c r="A123" s="49" t="s">
        <v>250</v>
      </c>
      <c r="B123" s="49"/>
      <c r="D123" s="110"/>
      <c r="E123" s="313"/>
      <c r="F123" s="313"/>
      <c r="G123" s="313"/>
      <c r="H123" s="313"/>
      <c r="I123" s="313"/>
      <c r="J123" s="313"/>
      <c r="K123" s="313"/>
      <c r="L123" s="313"/>
    </row>
    <row r="124" spans="1:12" ht="12.75">
      <c r="A124" s="49" t="s">
        <v>284</v>
      </c>
      <c r="B124" s="49"/>
      <c r="D124" s="110"/>
      <c r="E124" s="313"/>
      <c r="F124" s="313"/>
      <c r="G124" s="313"/>
      <c r="H124" s="313"/>
      <c r="I124" s="313"/>
      <c r="J124" s="313"/>
      <c r="K124" s="313"/>
      <c r="L124" s="313"/>
    </row>
    <row r="125" spans="1:2" ht="12.75">
      <c r="A125" s="49" t="s">
        <v>239</v>
      </c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  <row r="177" spans="1:2" ht="12.75">
      <c r="A177" s="49"/>
      <c r="B177" s="49"/>
    </row>
    <row r="178" spans="1:2" ht="12.75">
      <c r="A178" s="49"/>
      <c r="B178" s="49"/>
    </row>
    <row r="179" spans="1:2" ht="12.75">
      <c r="A179" s="49"/>
      <c r="B179" s="49"/>
    </row>
    <row r="180" spans="1:2" ht="12.75">
      <c r="A180" s="49"/>
      <c r="B180" s="49"/>
    </row>
    <row r="181" spans="1:2" ht="12.75">
      <c r="A181" s="49"/>
      <c r="B181" s="49"/>
    </row>
    <row r="182" spans="1:2" ht="12.75">
      <c r="A182" s="49"/>
      <c r="B182" s="49"/>
    </row>
    <row r="183" spans="1:2" ht="12.75">
      <c r="A183" s="49"/>
      <c r="B183" s="49"/>
    </row>
    <row r="184" spans="1:2" ht="12.75">
      <c r="A184" s="49"/>
      <c r="B184" s="49"/>
    </row>
    <row r="185" spans="1:2" ht="12.75">
      <c r="A185" s="49"/>
      <c r="B185" s="49"/>
    </row>
    <row r="186" spans="1:2" ht="12.75">
      <c r="A186" s="49"/>
      <c r="B186" s="49"/>
    </row>
    <row r="187" spans="1:2" ht="12.75">
      <c r="A187" s="49"/>
      <c r="B187" s="49"/>
    </row>
    <row r="188" spans="1:2" ht="12.75">
      <c r="A188" s="49"/>
      <c r="B188" s="49"/>
    </row>
    <row r="189" spans="1:2" ht="12.75">
      <c r="A189" s="49"/>
      <c r="B189" s="49"/>
    </row>
    <row r="190" spans="1:2" ht="12.75">
      <c r="A190" s="49"/>
      <c r="B190" s="49"/>
    </row>
    <row r="191" spans="1:2" ht="12.75">
      <c r="A191" s="49"/>
      <c r="B191" s="49"/>
    </row>
    <row r="192" spans="1:2" ht="12.75">
      <c r="A192" s="49"/>
      <c r="B192" s="49"/>
    </row>
    <row r="193" spans="1:2" ht="12.75">
      <c r="A193" s="49"/>
      <c r="B193" s="49"/>
    </row>
    <row r="194" spans="1:2" ht="12.75">
      <c r="A194" s="49"/>
      <c r="B194" s="49"/>
    </row>
    <row r="195" spans="1:2" ht="12.75">
      <c r="A195" s="49"/>
      <c r="B195" s="49"/>
    </row>
    <row r="196" spans="1:2" ht="12.75">
      <c r="A196" s="49"/>
      <c r="B196" s="49"/>
    </row>
    <row r="197" spans="1:2" ht="12.75">
      <c r="A197" s="49"/>
      <c r="B197" s="49"/>
    </row>
    <row r="198" spans="1:2" ht="12.75">
      <c r="A198" s="49"/>
      <c r="B198" s="49"/>
    </row>
    <row r="199" spans="1:2" ht="12.75">
      <c r="A199" s="49"/>
      <c r="B199" s="49"/>
    </row>
    <row r="200" spans="1:2" ht="12.75">
      <c r="A200" s="49"/>
      <c r="B200" s="49"/>
    </row>
    <row r="201" spans="1:2" ht="12.75">
      <c r="A201" s="49"/>
      <c r="B201" s="49"/>
    </row>
    <row r="202" spans="1:2" ht="12.75">
      <c r="A202" s="49"/>
      <c r="B202" s="49"/>
    </row>
    <row r="203" spans="1:2" ht="12.75">
      <c r="A203" s="49"/>
      <c r="B203" s="49"/>
    </row>
    <row r="204" spans="1:2" ht="12.75">
      <c r="A204" s="49"/>
      <c r="B204" s="49"/>
    </row>
    <row r="205" spans="1:2" ht="12.75">
      <c r="A205" s="49"/>
      <c r="B205" s="49"/>
    </row>
    <row r="206" spans="1:2" ht="12.75">
      <c r="A206" s="49"/>
      <c r="B206" s="49"/>
    </row>
    <row r="207" spans="1:2" ht="12.75">
      <c r="A207" s="49"/>
      <c r="B207" s="49"/>
    </row>
    <row r="208" spans="1:2" ht="12.75">
      <c r="A208" s="49"/>
      <c r="B208" s="49"/>
    </row>
    <row r="209" spans="1:2" ht="12.75">
      <c r="A209" s="49"/>
      <c r="B209" s="49"/>
    </row>
    <row r="210" spans="1:2" ht="12.75">
      <c r="A210" s="49"/>
      <c r="B210" s="49"/>
    </row>
    <row r="211" spans="1:2" ht="12.75">
      <c r="A211" s="49"/>
      <c r="B211" s="49"/>
    </row>
    <row r="212" spans="1:2" ht="12.75">
      <c r="A212" s="49"/>
      <c r="B212" s="49"/>
    </row>
    <row r="213" spans="1:2" ht="12.75">
      <c r="A213" s="49"/>
      <c r="B213" s="49"/>
    </row>
    <row r="214" spans="1:2" ht="12.75">
      <c r="A214" s="49"/>
      <c r="B214" s="49"/>
    </row>
    <row r="215" spans="1:2" ht="12.75">
      <c r="A215" s="49"/>
      <c r="B215" s="49"/>
    </row>
    <row r="216" spans="1:2" ht="12.75">
      <c r="A216" s="49"/>
      <c r="B216" s="49"/>
    </row>
    <row r="217" spans="1:2" ht="12.75">
      <c r="A217" s="49"/>
      <c r="B217" s="49"/>
    </row>
    <row r="218" spans="1:2" ht="12.75">
      <c r="A218" s="49"/>
      <c r="B218" s="49"/>
    </row>
    <row r="219" spans="1:2" ht="12.75">
      <c r="A219" s="49"/>
      <c r="B219" s="49"/>
    </row>
    <row r="220" spans="1:2" ht="12.75">
      <c r="A220" s="49"/>
      <c r="B220" s="49"/>
    </row>
    <row r="221" spans="1:2" ht="12.75">
      <c r="A221" s="49"/>
      <c r="B221" s="49"/>
    </row>
    <row r="222" spans="1:2" ht="12.75">
      <c r="A222" s="49"/>
      <c r="B222" s="49"/>
    </row>
    <row r="223" spans="1:2" ht="12.75">
      <c r="A223" s="49"/>
      <c r="B223" s="49"/>
    </row>
    <row r="224" spans="1:2" ht="12.75">
      <c r="A224" s="49"/>
      <c r="B224" s="49"/>
    </row>
    <row r="225" spans="1:2" ht="12.75">
      <c r="A225" s="49"/>
      <c r="B225" s="49"/>
    </row>
    <row r="226" spans="1:2" ht="12.75">
      <c r="A226" s="49"/>
      <c r="B226" s="49"/>
    </row>
    <row r="227" spans="1:2" ht="12.75">
      <c r="A227" s="49"/>
      <c r="B227" s="49"/>
    </row>
    <row r="228" spans="1:2" ht="12.75">
      <c r="A228" s="49"/>
      <c r="B228" s="49"/>
    </row>
  </sheetData>
  <sheetProtection/>
  <mergeCells count="12">
    <mergeCell ref="U9:U13"/>
    <mergeCell ref="V9:V13"/>
    <mergeCell ref="O121:V121"/>
    <mergeCell ref="E124:L124"/>
    <mergeCell ref="L9:L13"/>
    <mergeCell ref="D9:I13"/>
    <mergeCell ref="J9:J13"/>
    <mergeCell ref="K9:K13"/>
    <mergeCell ref="E123:L123"/>
    <mergeCell ref="E122:L122"/>
    <mergeCell ref="N9:S13"/>
    <mergeCell ref="T9:T13"/>
  </mergeCells>
  <conditionalFormatting sqref="G8">
    <cfRule type="expression" priority="4" dxfId="0" stopIfTrue="1">
      <formula>M8=" "</formula>
    </cfRule>
  </conditionalFormatting>
  <conditionalFormatting sqref="L121">
    <cfRule type="expression" priority="5" dxfId="0" stopIfTrue="1">
      <formula>M121=" "</formula>
    </cfRule>
  </conditionalFormatting>
  <conditionalFormatting sqref="G3">
    <cfRule type="expression" priority="6" dxfId="0" stopIfTrue="1">
      <formula>D1=" ?"</formula>
    </cfRule>
  </conditionalFormatting>
  <conditionalFormatting sqref="B106:B120 A106:A124 A71:B105 A2:A70 B14:B70">
    <cfRule type="cellIs" priority="7" dxfId="7" operator="equal" stopIfTrue="1">
      <formula>"odstr"</formula>
    </cfRule>
  </conditionalFormatting>
  <conditionalFormatting sqref="C1:E1">
    <cfRule type="cellIs" priority="8" dxfId="5" operator="equal" stopIfTrue="1">
      <formula>"nezadána"</formula>
    </cfRule>
  </conditionalFormatting>
  <conditionalFormatting sqref="B1">
    <cfRule type="cellIs" priority="9" dxfId="3" operator="equal" stopIfTrue="1">
      <formula>"FUNKCE"</formula>
    </cfRule>
  </conditionalFormatting>
  <conditionalFormatting sqref="L1 F1:I1">
    <cfRule type="cellIs" priority="10" dxfId="6" operator="notEqual" stopIfTrue="1">
      <formula>""</formula>
    </cfRule>
  </conditionalFormatting>
  <conditionalFormatting sqref="B4">
    <cfRule type="expression" priority="11" dxfId="3" stopIfTrue="1">
      <formula>COUNTIF(Datova_oblast,"")-$B$5&gt;0</formula>
    </cfRule>
  </conditionalFormatting>
  <conditionalFormatting sqref="Q8">
    <cfRule type="expression" priority="1" dxfId="0" stopIfTrue="1">
      <formula>W8=" "</formula>
    </cfRule>
  </conditionalFormatting>
  <conditionalFormatting sqref="V120">
    <cfRule type="expression" priority="2" dxfId="0" stopIfTrue="1">
      <formula>W121=" "</formula>
    </cfRule>
  </conditionalFormatting>
  <conditionalFormatting sqref="Q3">
    <cfRule type="expression" priority="3" dxfId="0" stopIfTrue="1">
      <formula>N1=" ?"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L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115" min="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0"/>
  <dimension ref="A1:AM190"/>
  <sheetViews>
    <sheetView zoomScale="90" zoomScaleNormal="90" zoomScalePageLayoutView="0" workbookViewId="0" topLeftCell="C2">
      <selection activeCell="C2" sqref="C2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37890625" style="25" customWidth="1"/>
    <col min="4" max="4" width="1.12109375" style="25" hidden="1" customWidth="1"/>
    <col min="5" max="6" width="1.75390625" style="25" hidden="1" customWidth="1"/>
    <col min="7" max="7" width="15.75390625" style="25" hidden="1" customWidth="1"/>
    <col min="8" max="8" width="27.375" style="25" hidden="1" customWidth="1"/>
    <col min="9" max="9" width="1.12109375" style="25" hidden="1" customWidth="1"/>
    <col min="10" max="10" width="9.625" style="25" hidden="1" customWidth="1"/>
    <col min="11" max="12" width="8.25390625" style="25" hidden="1" customWidth="1"/>
    <col min="13" max="13" width="12.00390625" style="25" hidden="1" customWidth="1"/>
    <col min="14" max="14" width="8.25390625" style="25" hidden="1" customWidth="1"/>
    <col min="15" max="16" width="7.375" style="25" hidden="1" customWidth="1"/>
    <col min="17" max="17" width="7.125" style="25" hidden="1" customWidth="1"/>
    <col min="18" max="19" width="8.25390625" style="25" hidden="1" customWidth="1"/>
    <col min="20" max="20" width="10.625" style="25" hidden="1" customWidth="1"/>
    <col min="21" max="22" width="1.75390625" style="25" hidden="1" customWidth="1"/>
    <col min="23" max="25" width="1.75390625" style="25" customWidth="1"/>
    <col min="26" max="26" width="4.75390625" style="25" customWidth="1"/>
    <col min="27" max="27" width="39.625" style="25" customWidth="1"/>
    <col min="28" max="28" width="0.37109375" style="25" customWidth="1"/>
    <col min="29" max="29" width="10.125" style="25" customWidth="1"/>
    <col min="30" max="30" width="10.00390625" style="25" customWidth="1"/>
    <col min="31" max="31" width="8.25390625" style="25" bestFit="1" customWidth="1"/>
    <col min="32" max="32" width="14.00390625" style="25" bestFit="1" customWidth="1"/>
    <col min="33" max="33" width="8.75390625" style="25" customWidth="1"/>
    <col min="34" max="34" width="8.25390625" style="25" customWidth="1"/>
    <col min="35" max="35" width="9.00390625" style="25" customWidth="1"/>
    <col min="36" max="36" width="7.375" style="25" bestFit="1" customWidth="1"/>
    <col min="37" max="37" width="8.625" style="25" customWidth="1"/>
    <col min="38" max="38" width="9.25390625" style="25" customWidth="1"/>
    <col min="39" max="39" width="10.125" style="25" customWidth="1"/>
    <col min="40" max="44" width="1.75390625" style="25" customWidth="1"/>
    <col min="45" max="16384" width="9.125" style="25" customWidth="1"/>
  </cols>
  <sheetData>
    <row r="1" spans="1:21" s="20" customFormat="1" ht="13.5" hidden="1">
      <c r="A1" s="15" t="s">
        <v>287</v>
      </c>
      <c r="B1" s="15">
        <v>0</v>
      </c>
      <c r="C1" s="16" t="s">
        <v>295</v>
      </c>
      <c r="D1" s="17" t="s">
        <v>285</v>
      </c>
      <c r="E1" s="17" t="s">
        <v>295</v>
      </c>
      <c r="F1" s="18">
        <v>2</v>
      </c>
      <c r="G1" s="19">
        <v>1</v>
      </c>
      <c r="H1" s="19"/>
      <c r="I1" s="19"/>
      <c r="K1" s="138"/>
      <c r="L1" s="138"/>
      <c r="M1" s="138"/>
      <c r="N1" s="138"/>
      <c r="O1" s="138"/>
      <c r="P1" s="138"/>
      <c r="Q1" s="138"/>
      <c r="R1" s="138"/>
      <c r="S1" s="138"/>
      <c r="T1" s="21"/>
      <c r="U1" s="22" t="s">
        <v>234</v>
      </c>
    </row>
    <row r="2" spans="1:3" ht="12.75">
      <c r="A2" s="20" t="s">
        <v>235</v>
      </c>
      <c r="B2" s="23"/>
      <c r="C2" s="24"/>
    </row>
    <row r="3" spans="1:39" s="27" customFormat="1" ht="15.75">
      <c r="A3" s="20" t="s">
        <v>235</v>
      </c>
      <c r="B3" s="26" t="s">
        <v>267</v>
      </c>
      <c r="D3" s="28" t="s">
        <v>296</v>
      </c>
      <c r="E3" s="28"/>
      <c r="F3" s="28"/>
      <c r="G3" s="28"/>
      <c r="H3" s="29" t="s">
        <v>210</v>
      </c>
      <c r="I3" s="30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W3" s="28" t="s">
        <v>296</v>
      </c>
      <c r="X3" s="28"/>
      <c r="Y3" s="28"/>
      <c r="Z3" s="28"/>
      <c r="AA3" s="29" t="s">
        <v>210</v>
      </c>
      <c r="AB3" s="30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</row>
    <row r="4" spans="1:39" s="27" customFormat="1" ht="15.75" hidden="1">
      <c r="A4" s="20" t="s">
        <v>235</v>
      </c>
      <c r="B4" s="31">
        <v>121</v>
      </c>
      <c r="D4" s="32" t="s">
        <v>296</v>
      </c>
      <c r="E4" s="28"/>
      <c r="F4" s="28"/>
      <c r="G4" s="28"/>
      <c r="H4" s="32" t="s">
        <v>210</v>
      </c>
      <c r="I4" s="30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W4" s="32" t="s">
        <v>296</v>
      </c>
      <c r="X4" s="28"/>
      <c r="Y4" s="28"/>
      <c r="Z4" s="28"/>
      <c r="AA4" s="32" t="s">
        <v>210</v>
      </c>
      <c r="AB4" s="30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</row>
    <row r="5" spans="1:39" s="27" customFormat="1" ht="15.75">
      <c r="A5" s="20" t="s">
        <v>284</v>
      </c>
      <c r="B5" s="33">
        <v>20</v>
      </c>
      <c r="D5" s="34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W5" s="34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</row>
    <row r="6" spans="1:39" s="27" customFormat="1" ht="15.75">
      <c r="A6" s="20" t="s">
        <v>284</v>
      </c>
      <c r="B6" s="36" t="s">
        <v>236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</row>
    <row r="7" spans="1:39" s="27" customFormat="1" ht="15.75">
      <c r="A7" s="20" t="s">
        <v>284</v>
      </c>
      <c r="B7" s="36" t="s">
        <v>237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 spans="1:39" s="39" customFormat="1" ht="16.5" thickBot="1">
      <c r="A8" s="20" t="s">
        <v>235</v>
      </c>
      <c r="B8" s="20"/>
      <c r="D8" s="40" t="s">
        <v>383</v>
      </c>
      <c r="E8" s="41"/>
      <c r="F8" s="41"/>
      <c r="G8" s="41"/>
      <c r="H8" s="41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3" t="s">
        <v>17</v>
      </c>
      <c r="U8" s="20" t="s">
        <v>231</v>
      </c>
      <c r="W8" s="40" t="s">
        <v>391</v>
      </c>
      <c r="X8" s="41"/>
      <c r="Y8" s="41"/>
      <c r="Z8" s="41"/>
      <c r="AA8" s="41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3" t="s">
        <v>17</v>
      </c>
    </row>
    <row r="9" spans="1:39" ht="15" customHeight="1" thickBot="1">
      <c r="A9" s="20" t="s">
        <v>235</v>
      </c>
      <c r="C9" s="44"/>
      <c r="D9" s="314" t="s">
        <v>211</v>
      </c>
      <c r="E9" s="315"/>
      <c r="F9" s="315"/>
      <c r="G9" s="315"/>
      <c r="H9" s="315"/>
      <c r="I9" s="316"/>
      <c r="J9" s="350" t="s">
        <v>212</v>
      </c>
      <c r="K9" s="197" t="s">
        <v>213</v>
      </c>
      <c r="L9" s="198"/>
      <c r="M9" s="198"/>
      <c r="N9" s="199"/>
      <c r="O9" s="198"/>
      <c r="P9" s="198"/>
      <c r="Q9" s="199"/>
      <c r="R9" s="198"/>
      <c r="S9" s="198"/>
      <c r="T9" s="200"/>
      <c r="U9" s="45"/>
      <c r="W9" s="314" t="s">
        <v>211</v>
      </c>
      <c r="X9" s="315"/>
      <c r="Y9" s="315"/>
      <c r="Z9" s="315"/>
      <c r="AA9" s="315"/>
      <c r="AB9" s="316"/>
      <c r="AC9" s="350" t="s">
        <v>212</v>
      </c>
      <c r="AD9" s="197" t="s">
        <v>213</v>
      </c>
      <c r="AE9" s="198"/>
      <c r="AF9" s="198"/>
      <c r="AG9" s="199"/>
      <c r="AH9" s="198"/>
      <c r="AI9" s="198"/>
      <c r="AJ9" s="199"/>
      <c r="AK9" s="198"/>
      <c r="AL9" s="198"/>
      <c r="AM9" s="200"/>
    </row>
    <row r="10" spans="1:39" ht="15" customHeight="1">
      <c r="A10" s="20" t="s">
        <v>235</v>
      </c>
      <c r="B10" s="20" t="s">
        <v>268</v>
      </c>
      <c r="C10" s="44"/>
      <c r="D10" s="317"/>
      <c r="E10" s="318"/>
      <c r="F10" s="318"/>
      <c r="G10" s="318"/>
      <c r="H10" s="318"/>
      <c r="I10" s="319"/>
      <c r="J10" s="351"/>
      <c r="K10" s="353" t="s">
        <v>214</v>
      </c>
      <c r="L10" s="356" t="s">
        <v>215</v>
      </c>
      <c r="M10" s="357"/>
      <c r="N10" s="358" t="s">
        <v>216</v>
      </c>
      <c r="O10" s="347" t="s">
        <v>217</v>
      </c>
      <c r="P10" s="347" t="s">
        <v>218</v>
      </c>
      <c r="Q10" s="347" t="s">
        <v>219</v>
      </c>
      <c r="R10" s="347" t="s">
        <v>387</v>
      </c>
      <c r="S10" s="347" t="s">
        <v>220</v>
      </c>
      <c r="T10" s="361" t="s">
        <v>221</v>
      </c>
      <c r="U10" s="45"/>
      <c r="W10" s="317"/>
      <c r="X10" s="318"/>
      <c r="Y10" s="318"/>
      <c r="Z10" s="318"/>
      <c r="AA10" s="318"/>
      <c r="AB10" s="319"/>
      <c r="AC10" s="351"/>
      <c r="AD10" s="353" t="s">
        <v>214</v>
      </c>
      <c r="AE10" s="356" t="s">
        <v>215</v>
      </c>
      <c r="AF10" s="357"/>
      <c r="AG10" s="358" t="s">
        <v>216</v>
      </c>
      <c r="AH10" s="347" t="s">
        <v>217</v>
      </c>
      <c r="AI10" s="347" t="s">
        <v>218</v>
      </c>
      <c r="AJ10" s="347" t="s">
        <v>219</v>
      </c>
      <c r="AK10" s="347" t="s">
        <v>387</v>
      </c>
      <c r="AL10" s="347" t="s">
        <v>220</v>
      </c>
      <c r="AM10" s="361" t="s">
        <v>221</v>
      </c>
    </row>
    <row r="11" spans="1:39" ht="9" customHeight="1">
      <c r="A11" s="20" t="s">
        <v>235</v>
      </c>
      <c r="B11" s="20" t="s">
        <v>269</v>
      </c>
      <c r="C11" s="44"/>
      <c r="D11" s="317"/>
      <c r="E11" s="318"/>
      <c r="F11" s="318"/>
      <c r="G11" s="318"/>
      <c r="H11" s="318"/>
      <c r="I11" s="319"/>
      <c r="J11" s="351"/>
      <c r="K11" s="354"/>
      <c r="L11" s="364" t="s">
        <v>222</v>
      </c>
      <c r="M11" s="367" t="s">
        <v>223</v>
      </c>
      <c r="N11" s="359"/>
      <c r="O11" s="348"/>
      <c r="P11" s="348"/>
      <c r="Q11" s="348"/>
      <c r="R11" s="348"/>
      <c r="S11" s="348"/>
      <c r="T11" s="362"/>
      <c r="U11" s="45"/>
      <c r="W11" s="317"/>
      <c r="X11" s="318"/>
      <c r="Y11" s="318"/>
      <c r="Z11" s="318"/>
      <c r="AA11" s="318"/>
      <c r="AB11" s="319"/>
      <c r="AC11" s="351"/>
      <c r="AD11" s="354"/>
      <c r="AE11" s="364" t="s">
        <v>222</v>
      </c>
      <c r="AF11" s="367" t="s">
        <v>396</v>
      </c>
      <c r="AG11" s="359"/>
      <c r="AH11" s="348"/>
      <c r="AI11" s="348"/>
      <c r="AJ11" s="348"/>
      <c r="AK11" s="348"/>
      <c r="AL11" s="348"/>
      <c r="AM11" s="362"/>
    </row>
    <row r="12" spans="1:39" ht="9" customHeight="1">
      <c r="A12" s="20" t="s">
        <v>235</v>
      </c>
      <c r="B12" s="20" t="s">
        <v>270</v>
      </c>
      <c r="C12" s="44"/>
      <c r="D12" s="317"/>
      <c r="E12" s="318"/>
      <c r="F12" s="318"/>
      <c r="G12" s="318"/>
      <c r="H12" s="318"/>
      <c r="I12" s="319"/>
      <c r="J12" s="351"/>
      <c r="K12" s="354"/>
      <c r="L12" s="365"/>
      <c r="M12" s="368"/>
      <c r="N12" s="359"/>
      <c r="O12" s="348"/>
      <c r="P12" s="348"/>
      <c r="Q12" s="348"/>
      <c r="R12" s="348"/>
      <c r="S12" s="348"/>
      <c r="T12" s="362"/>
      <c r="U12" s="45"/>
      <c r="W12" s="317"/>
      <c r="X12" s="318"/>
      <c r="Y12" s="318"/>
      <c r="Z12" s="318"/>
      <c r="AA12" s="318"/>
      <c r="AB12" s="319"/>
      <c r="AC12" s="351"/>
      <c r="AD12" s="354"/>
      <c r="AE12" s="365"/>
      <c r="AF12" s="368"/>
      <c r="AG12" s="359"/>
      <c r="AH12" s="348"/>
      <c r="AI12" s="348"/>
      <c r="AJ12" s="348"/>
      <c r="AK12" s="348"/>
      <c r="AL12" s="348"/>
      <c r="AM12" s="362"/>
    </row>
    <row r="13" spans="1:39" ht="9" customHeight="1" thickBot="1">
      <c r="A13" s="20" t="s">
        <v>235</v>
      </c>
      <c r="B13" s="20" t="s">
        <v>286</v>
      </c>
      <c r="C13" s="44"/>
      <c r="D13" s="320"/>
      <c r="E13" s="321"/>
      <c r="F13" s="321"/>
      <c r="G13" s="321"/>
      <c r="H13" s="321"/>
      <c r="I13" s="322"/>
      <c r="J13" s="352"/>
      <c r="K13" s="355"/>
      <c r="L13" s="366"/>
      <c r="M13" s="369"/>
      <c r="N13" s="360"/>
      <c r="O13" s="349"/>
      <c r="P13" s="349"/>
      <c r="Q13" s="349"/>
      <c r="R13" s="349"/>
      <c r="S13" s="349"/>
      <c r="T13" s="363"/>
      <c r="U13" s="45"/>
      <c r="W13" s="320"/>
      <c r="X13" s="321"/>
      <c r="Y13" s="321"/>
      <c r="Z13" s="321"/>
      <c r="AA13" s="321"/>
      <c r="AB13" s="322"/>
      <c r="AC13" s="352"/>
      <c r="AD13" s="355"/>
      <c r="AE13" s="366"/>
      <c r="AF13" s="369"/>
      <c r="AG13" s="360"/>
      <c r="AH13" s="349"/>
      <c r="AI13" s="349"/>
      <c r="AJ13" s="349"/>
      <c r="AK13" s="349"/>
      <c r="AL13" s="349"/>
      <c r="AM13" s="363"/>
    </row>
    <row r="14" spans="1:39" ht="22.5" customHeight="1" thickBot="1" thickTop="1">
      <c r="A14" s="49" t="s">
        <v>250</v>
      </c>
      <c r="B14" s="21" t="s">
        <v>250</v>
      </c>
      <c r="C14" s="50"/>
      <c r="D14" s="201"/>
      <c r="E14" s="202" t="s">
        <v>224</v>
      </c>
      <c r="F14" s="202"/>
      <c r="G14" s="202"/>
      <c r="H14" s="203"/>
      <c r="I14" s="204"/>
      <c r="J14" s="205">
        <v>2583984.29685</v>
      </c>
      <c r="K14" s="206">
        <v>673483.00796</v>
      </c>
      <c r="L14" s="207">
        <v>511662.53400000004</v>
      </c>
      <c r="M14" s="208">
        <v>161820.47396</v>
      </c>
      <c r="N14" s="209">
        <v>48919.007750000004</v>
      </c>
      <c r="O14" s="210">
        <v>24259.50032</v>
      </c>
      <c r="P14" s="210">
        <v>16253.03902</v>
      </c>
      <c r="Q14" s="210">
        <v>16112.79403</v>
      </c>
      <c r="R14" s="210">
        <v>425806.58877000003</v>
      </c>
      <c r="S14" s="211">
        <v>52798.17577</v>
      </c>
      <c r="T14" s="208">
        <v>74545.60878</v>
      </c>
      <c r="U14" s="45"/>
      <c r="W14" s="201"/>
      <c r="X14" s="202" t="s">
        <v>224</v>
      </c>
      <c r="Y14" s="202"/>
      <c r="Z14" s="202"/>
      <c r="AA14" s="203"/>
      <c r="AB14" s="204"/>
      <c r="AC14" s="205">
        <f>SUM(AC15:AC23)</f>
        <v>1610899.13364</v>
      </c>
      <c r="AD14" s="206">
        <f>SUM(AD15:AD23)</f>
        <v>841092.06463</v>
      </c>
      <c r="AE14" s="207">
        <f>SUM(AE15:AE23)</f>
        <v>637685.089</v>
      </c>
      <c r="AF14" s="208">
        <f>SUM(AF15:AF23)</f>
        <v>203406.97563</v>
      </c>
      <c r="AG14" s="209">
        <f aca="true" t="shared" si="0" ref="AG14:AM14">SUM(AG15:AG23)</f>
        <v>36729.80509000001</v>
      </c>
      <c r="AH14" s="210">
        <f t="shared" si="0"/>
        <v>23805.133179999997</v>
      </c>
      <c r="AI14" s="210">
        <f t="shared" si="0"/>
        <v>14947.78574</v>
      </c>
      <c r="AJ14" s="210">
        <f t="shared" si="0"/>
        <v>18938.095310000004</v>
      </c>
      <c r="AK14" s="210">
        <f t="shared" si="0"/>
        <v>739929.69302</v>
      </c>
      <c r="AL14" s="211">
        <f t="shared" si="0"/>
        <v>57419.37398</v>
      </c>
      <c r="AM14" s="208">
        <f t="shared" si="0"/>
        <v>78371.00732000002</v>
      </c>
    </row>
    <row r="15" spans="1:39" ht="13.5" thickTop="1">
      <c r="A15" s="49" t="s">
        <v>250</v>
      </c>
      <c r="B15" s="21" t="s">
        <v>250</v>
      </c>
      <c r="C15" s="50"/>
      <c r="D15" s="129"/>
      <c r="E15" s="130" t="s">
        <v>357</v>
      </c>
      <c r="F15" s="130"/>
      <c r="G15" s="130"/>
      <c r="H15" s="131"/>
      <c r="I15" s="132"/>
      <c r="J15" s="212">
        <v>15630.733970000001</v>
      </c>
      <c r="K15" s="213">
        <v>5081.069</v>
      </c>
      <c r="L15" s="214">
        <v>3887.664</v>
      </c>
      <c r="M15" s="163">
        <v>1193.405</v>
      </c>
      <c r="N15" s="215">
        <v>1381.7936100000002</v>
      </c>
      <c r="O15" s="162">
        <v>62.331</v>
      </c>
      <c r="P15" s="162">
        <v>26.81568</v>
      </c>
      <c r="Q15" s="162">
        <v>736.4023199999999</v>
      </c>
      <c r="R15" s="162">
        <v>7878.313889999999</v>
      </c>
      <c r="S15" s="216">
        <v>135.245</v>
      </c>
      <c r="T15" s="163">
        <v>147.06</v>
      </c>
      <c r="U15" s="45"/>
      <c r="W15" s="129"/>
      <c r="X15" s="130" t="s">
        <v>357</v>
      </c>
      <c r="Y15" s="130"/>
      <c r="Z15" s="130"/>
      <c r="AA15" s="131"/>
      <c r="AB15" s="132"/>
      <c r="AC15" s="212">
        <v>16335.676</v>
      </c>
      <c r="AD15" s="213">
        <f>AE15+AF15</f>
        <v>6951.39722</v>
      </c>
      <c r="AE15" s="214">
        <v>5289.456</v>
      </c>
      <c r="AF15" s="163">
        <v>1661.94122</v>
      </c>
      <c r="AG15" s="215">
        <v>1636.3785</v>
      </c>
      <c r="AH15" s="162">
        <v>53.813</v>
      </c>
      <c r="AI15" s="162">
        <v>47.00414</v>
      </c>
      <c r="AJ15" s="162">
        <v>760.38673</v>
      </c>
      <c r="AK15" s="162">
        <v>8214.24763</v>
      </c>
      <c r="AL15" s="216">
        <v>135.666</v>
      </c>
      <c r="AM15" s="163">
        <v>183.114</v>
      </c>
    </row>
    <row r="16" spans="1:39" ht="12.75">
      <c r="A16" s="49" t="s">
        <v>250</v>
      </c>
      <c r="B16" s="21" t="s">
        <v>250</v>
      </c>
      <c r="C16" s="50"/>
      <c r="D16" s="84"/>
      <c r="E16" s="85" t="s">
        <v>358</v>
      </c>
      <c r="F16" s="85"/>
      <c r="G16" s="85"/>
      <c r="H16" s="86"/>
      <c r="I16" s="87"/>
      <c r="J16" s="217">
        <v>211950.05702</v>
      </c>
      <c r="K16" s="218">
        <v>88821.24789999999</v>
      </c>
      <c r="L16" s="219">
        <v>73132.324</v>
      </c>
      <c r="M16" s="146">
        <v>15688.9239</v>
      </c>
      <c r="N16" s="220">
        <v>2492.4964900000004</v>
      </c>
      <c r="O16" s="145">
        <v>3667.1114700000003</v>
      </c>
      <c r="P16" s="145">
        <v>784.83329</v>
      </c>
      <c r="Q16" s="145">
        <v>419.79</v>
      </c>
      <c r="R16" s="145">
        <v>90925.14401</v>
      </c>
      <c r="S16" s="221">
        <v>290.05613</v>
      </c>
      <c r="T16" s="146">
        <v>23445.155</v>
      </c>
      <c r="U16" s="45"/>
      <c r="W16" s="84"/>
      <c r="X16" s="85" t="s">
        <v>358</v>
      </c>
      <c r="Y16" s="85"/>
      <c r="Z16" s="85"/>
      <c r="AA16" s="86"/>
      <c r="AB16" s="87"/>
      <c r="AC16" s="217">
        <v>214466.30981999997</v>
      </c>
      <c r="AD16" s="218">
        <f>AE16+AF16</f>
        <v>94586.54917</v>
      </c>
      <c r="AE16" s="219">
        <v>77454.143</v>
      </c>
      <c r="AF16" s="146">
        <v>17132.40617</v>
      </c>
      <c r="AG16" s="220">
        <v>2229.1266800000003</v>
      </c>
      <c r="AH16" s="145">
        <v>3415.8852</v>
      </c>
      <c r="AI16" s="145">
        <v>480.76491999999996</v>
      </c>
      <c r="AJ16" s="145">
        <v>816.323</v>
      </c>
      <c r="AK16" s="145">
        <v>104727.51289</v>
      </c>
      <c r="AL16" s="221">
        <v>332.97875</v>
      </c>
      <c r="AM16" s="146">
        <v>24837.86538</v>
      </c>
    </row>
    <row r="17" spans="1:39" ht="12.75">
      <c r="A17" s="49" t="s">
        <v>250</v>
      </c>
      <c r="B17" s="21" t="s">
        <v>250</v>
      </c>
      <c r="C17" s="50"/>
      <c r="D17" s="84"/>
      <c r="E17" s="85" t="s">
        <v>359</v>
      </c>
      <c r="F17" s="85"/>
      <c r="G17" s="85"/>
      <c r="H17" s="86"/>
      <c r="I17" s="87"/>
      <c r="J17" s="217">
        <v>1428931.7241</v>
      </c>
      <c r="K17" s="218">
        <v>106477.33543</v>
      </c>
      <c r="L17" s="219">
        <v>78183.572</v>
      </c>
      <c r="M17" s="146">
        <v>28293.76343</v>
      </c>
      <c r="N17" s="220">
        <v>13741.824630000001</v>
      </c>
      <c r="O17" s="145">
        <v>1458.16014</v>
      </c>
      <c r="P17" s="145">
        <v>1874.11293</v>
      </c>
      <c r="Q17" s="145">
        <v>6048.1252</v>
      </c>
      <c r="R17" s="145">
        <v>47739.437659999996</v>
      </c>
      <c r="S17" s="221">
        <v>27138.756690000002</v>
      </c>
      <c r="T17" s="146">
        <v>5660.234530000001</v>
      </c>
      <c r="U17" s="45"/>
      <c r="W17" s="84"/>
      <c r="X17" s="85" t="s">
        <v>359</v>
      </c>
      <c r="Y17" s="85"/>
      <c r="Z17" s="85"/>
      <c r="AA17" s="86"/>
      <c r="AB17" s="87"/>
      <c r="AC17" s="217">
        <v>199998.2382</v>
      </c>
      <c r="AD17" s="218">
        <f>AE17+AF17</f>
        <v>122567.01585000001</v>
      </c>
      <c r="AE17" s="219">
        <v>89992.051</v>
      </c>
      <c r="AF17" s="146">
        <v>32574.964850000004</v>
      </c>
      <c r="AG17" s="220">
        <v>10866.203720000001</v>
      </c>
      <c r="AH17" s="145">
        <v>1493.35627</v>
      </c>
      <c r="AI17" s="145">
        <v>1918.4766000000002</v>
      </c>
      <c r="AJ17" s="145">
        <v>7691.39112</v>
      </c>
      <c r="AK17" s="145">
        <v>50629.45264</v>
      </c>
      <c r="AL17" s="221">
        <v>31179.21456</v>
      </c>
      <c r="AM17" s="146">
        <v>5875.07929</v>
      </c>
    </row>
    <row r="18" spans="1:39" ht="12.75">
      <c r="A18" s="49" t="s">
        <v>250</v>
      </c>
      <c r="B18" s="21" t="s">
        <v>250</v>
      </c>
      <c r="C18" s="50"/>
      <c r="D18" s="84"/>
      <c r="E18" s="85" t="s">
        <v>360</v>
      </c>
      <c r="F18" s="85"/>
      <c r="G18" s="85"/>
      <c r="H18" s="86"/>
      <c r="I18" s="87"/>
      <c r="J18" s="217">
        <v>27674.58845</v>
      </c>
      <c r="K18" s="218">
        <v>0</v>
      </c>
      <c r="L18" s="219">
        <v>0</v>
      </c>
      <c r="M18" s="146">
        <v>0</v>
      </c>
      <c r="N18" s="220">
        <v>49.980199999999996</v>
      </c>
      <c r="O18" s="145">
        <v>43.63394</v>
      </c>
      <c r="P18" s="145">
        <v>1.863</v>
      </c>
      <c r="Q18" s="145">
        <v>2728.27349</v>
      </c>
      <c r="R18" s="145">
        <v>921.59103</v>
      </c>
      <c r="S18" s="221">
        <v>22636.126190000003</v>
      </c>
      <c r="T18" s="146">
        <v>0</v>
      </c>
      <c r="U18" s="45"/>
      <c r="W18" s="84"/>
      <c r="X18" s="85" t="s">
        <v>360</v>
      </c>
      <c r="Y18" s="85"/>
      <c r="Z18" s="85"/>
      <c r="AA18" s="86"/>
      <c r="AB18" s="87"/>
      <c r="AC18" s="217">
        <v>26862.59713</v>
      </c>
      <c r="AD18" s="218">
        <v>0</v>
      </c>
      <c r="AE18" s="219">
        <v>0</v>
      </c>
      <c r="AF18" s="146">
        <v>0</v>
      </c>
      <c r="AG18" s="220">
        <v>34.75016</v>
      </c>
      <c r="AH18" s="145">
        <v>40.24815</v>
      </c>
      <c r="AI18" s="145">
        <v>4.096</v>
      </c>
      <c r="AJ18" s="145">
        <v>2656.39241</v>
      </c>
      <c r="AK18" s="145">
        <v>938.05422</v>
      </c>
      <c r="AL18" s="221">
        <v>23096.60027</v>
      </c>
      <c r="AM18" s="146">
        <v>92.45591999999999</v>
      </c>
    </row>
    <row r="19" spans="1:39" ht="23.25" customHeight="1">
      <c r="A19" s="49" t="s">
        <v>250</v>
      </c>
      <c r="B19" s="21" t="s">
        <v>250</v>
      </c>
      <c r="C19" s="50"/>
      <c r="D19" s="84"/>
      <c r="E19" s="345" t="s">
        <v>384</v>
      </c>
      <c r="F19" s="346"/>
      <c r="G19" s="346"/>
      <c r="H19" s="346"/>
      <c r="I19" s="87"/>
      <c r="J19" s="217">
        <v>218462.19537</v>
      </c>
      <c r="K19" s="218">
        <v>142205.39544</v>
      </c>
      <c r="L19" s="219">
        <v>109942.916</v>
      </c>
      <c r="M19" s="146">
        <v>32262.479440000003</v>
      </c>
      <c r="N19" s="220">
        <v>5814.840980000001</v>
      </c>
      <c r="O19" s="145">
        <v>7231.07776</v>
      </c>
      <c r="P19" s="145">
        <v>10244.642880000001</v>
      </c>
      <c r="Q19" s="145">
        <v>1506.68139</v>
      </c>
      <c r="R19" s="145">
        <v>33462.7555</v>
      </c>
      <c r="S19" s="221">
        <v>1412.98516</v>
      </c>
      <c r="T19" s="146">
        <v>6817.94182</v>
      </c>
      <c r="U19" s="45"/>
      <c r="W19" s="84"/>
      <c r="X19" s="345" t="s">
        <v>384</v>
      </c>
      <c r="Y19" s="346"/>
      <c r="Z19" s="346"/>
      <c r="AA19" s="346"/>
      <c r="AB19" s="87"/>
      <c r="AC19" s="217">
        <v>222946.95147000003</v>
      </c>
      <c r="AD19" s="218">
        <f>AE19+AF19</f>
        <v>196029.718</v>
      </c>
      <c r="AE19" s="219">
        <v>151126.227</v>
      </c>
      <c r="AF19" s="146">
        <v>44903.490999999995</v>
      </c>
      <c r="AG19" s="220">
        <v>6979.13689</v>
      </c>
      <c r="AH19" s="145">
        <v>7069.67788</v>
      </c>
      <c r="AI19" s="145">
        <v>7216.854780000001</v>
      </c>
      <c r="AJ19" s="145">
        <v>2300.8573199999996</v>
      </c>
      <c r="AK19" s="145">
        <v>39397.57867</v>
      </c>
      <c r="AL19" s="221">
        <v>987.20681</v>
      </c>
      <c r="AM19" s="146">
        <v>6936.52612</v>
      </c>
    </row>
    <row r="20" spans="1:39" ht="12.75">
      <c r="A20" s="49" t="s">
        <v>250</v>
      </c>
      <c r="B20" s="21" t="s">
        <v>250</v>
      </c>
      <c r="C20" s="50"/>
      <c r="D20" s="84"/>
      <c r="E20" s="85" t="s">
        <v>361</v>
      </c>
      <c r="F20" s="85"/>
      <c r="G20" s="85"/>
      <c r="H20" s="86"/>
      <c r="I20" s="87"/>
      <c r="J20" s="217">
        <v>39957.73701</v>
      </c>
      <c r="K20" s="218">
        <v>26761.104</v>
      </c>
      <c r="L20" s="219">
        <v>19475.261</v>
      </c>
      <c r="M20" s="146">
        <v>7285.843</v>
      </c>
      <c r="N20" s="220">
        <v>1946.47923</v>
      </c>
      <c r="O20" s="145">
        <v>1800.39574</v>
      </c>
      <c r="P20" s="145">
        <v>375.70322999999996</v>
      </c>
      <c r="Q20" s="145">
        <v>472.68518</v>
      </c>
      <c r="R20" s="145">
        <v>3661.28724</v>
      </c>
      <c r="S20" s="221">
        <v>121.542</v>
      </c>
      <c r="T20" s="146">
        <v>3462.33113</v>
      </c>
      <c r="U20" s="45"/>
      <c r="W20" s="84"/>
      <c r="X20" s="85" t="s">
        <v>361</v>
      </c>
      <c r="Y20" s="85"/>
      <c r="Z20" s="85"/>
      <c r="AA20" s="86"/>
      <c r="AB20" s="87"/>
      <c r="AC20" s="217">
        <v>33805.655289999995</v>
      </c>
      <c r="AD20" s="218">
        <f>AE20+AF20</f>
        <v>30616.966</v>
      </c>
      <c r="AE20" s="219">
        <v>22255.941</v>
      </c>
      <c r="AF20" s="146">
        <v>8361.025</v>
      </c>
      <c r="AG20" s="220">
        <v>1738.49131</v>
      </c>
      <c r="AH20" s="145">
        <v>1468.5691299999999</v>
      </c>
      <c r="AI20" s="145">
        <v>512.33065</v>
      </c>
      <c r="AJ20" s="145">
        <v>443.861</v>
      </c>
      <c r="AK20" s="145">
        <v>4373.691900000001</v>
      </c>
      <c r="AL20" s="221">
        <v>139.2748</v>
      </c>
      <c r="AM20" s="146">
        <v>2262.6505</v>
      </c>
    </row>
    <row r="21" spans="1:39" ht="13.5" customHeight="1">
      <c r="A21" s="49" t="s">
        <v>250</v>
      </c>
      <c r="B21" s="21" t="s">
        <v>250</v>
      </c>
      <c r="C21" s="50"/>
      <c r="D21" s="84"/>
      <c r="E21" s="85" t="s">
        <v>362</v>
      </c>
      <c r="F21" s="85"/>
      <c r="G21" s="85"/>
      <c r="H21" s="85"/>
      <c r="I21" s="87"/>
      <c r="J21" s="217">
        <v>349354.4011</v>
      </c>
      <c r="K21" s="218">
        <v>75857.8385</v>
      </c>
      <c r="L21" s="219">
        <v>54629.733</v>
      </c>
      <c r="M21" s="146">
        <v>21228.1055</v>
      </c>
      <c r="N21" s="220">
        <v>16853.56956</v>
      </c>
      <c r="O21" s="145">
        <v>7001.99958</v>
      </c>
      <c r="P21" s="145">
        <v>1802.11703</v>
      </c>
      <c r="Q21" s="145">
        <v>1252.60017</v>
      </c>
      <c r="R21" s="145">
        <v>205191.48609999998</v>
      </c>
      <c r="S21" s="221">
        <v>820.74216</v>
      </c>
      <c r="T21" s="146">
        <v>32218.3983</v>
      </c>
      <c r="U21" s="45"/>
      <c r="W21" s="84"/>
      <c r="X21" s="85" t="s">
        <v>362</v>
      </c>
      <c r="Y21" s="85"/>
      <c r="Z21" s="85"/>
      <c r="AA21" s="85"/>
      <c r="AB21" s="87"/>
      <c r="AC21" s="217">
        <v>613525.22143</v>
      </c>
      <c r="AD21" s="218">
        <f>AE21+AF21</f>
        <v>84648.67275</v>
      </c>
      <c r="AE21" s="219">
        <v>60978.866</v>
      </c>
      <c r="AF21" s="146">
        <v>23669.806750000003</v>
      </c>
      <c r="AG21" s="220">
        <v>11188.4445</v>
      </c>
      <c r="AH21" s="145">
        <v>7276.755429999999</v>
      </c>
      <c r="AI21" s="145">
        <v>3010.2928500000003</v>
      </c>
      <c r="AJ21" s="145">
        <v>1057.61587</v>
      </c>
      <c r="AK21" s="145">
        <v>493772.70101</v>
      </c>
      <c r="AL21" s="221">
        <v>754.54157</v>
      </c>
      <c r="AM21" s="146">
        <v>35317.3982</v>
      </c>
    </row>
    <row r="22" spans="1:39" ht="24.75" customHeight="1">
      <c r="A22" s="49" t="s">
        <v>250</v>
      </c>
      <c r="B22" s="21" t="s">
        <v>250</v>
      </c>
      <c r="C22" s="50"/>
      <c r="D22" s="84"/>
      <c r="E22" s="345" t="s">
        <v>385</v>
      </c>
      <c r="F22" s="346"/>
      <c r="G22" s="346"/>
      <c r="H22" s="346"/>
      <c r="I22" s="87"/>
      <c r="J22" s="217">
        <v>284402.10955</v>
      </c>
      <c r="K22" s="218">
        <v>223974.80767</v>
      </c>
      <c r="L22" s="219">
        <v>169136.641</v>
      </c>
      <c r="M22" s="146">
        <v>54838.16667</v>
      </c>
      <c r="N22" s="220">
        <v>6414.36091</v>
      </c>
      <c r="O22" s="145">
        <v>2796.2427900000002</v>
      </c>
      <c r="P22" s="145">
        <v>1064.69238</v>
      </c>
      <c r="Q22" s="145">
        <v>2914.79728</v>
      </c>
      <c r="R22" s="145">
        <v>33887.00372</v>
      </c>
      <c r="S22" s="221">
        <v>172.07144</v>
      </c>
      <c r="T22" s="146">
        <v>2392.791</v>
      </c>
      <c r="U22" s="45"/>
      <c r="W22" s="84"/>
      <c r="X22" s="345" t="s">
        <v>385</v>
      </c>
      <c r="Y22" s="346"/>
      <c r="Z22" s="346"/>
      <c r="AA22" s="346"/>
      <c r="AB22" s="87"/>
      <c r="AC22" s="217">
        <v>276451.87908</v>
      </c>
      <c r="AD22" s="218">
        <f>AE22+AF22</f>
        <v>300636.44059</v>
      </c>
      <c r="AE22" s="219">
        <v>226743.495</v>
      </c>
      <c r="AF22" s="146">
        <v>73892.94559</v>
      </c>
      <c r="AG22" s="220">
        <v>1837.4480800000001</v>
      </c>
      <c r="AH22" s="145">
        <v>2845.09637</v>
      </c>
      <c r="AI22" s="145">
        <v>1680.9501699999998</v>
      </c>
      <c r="AJ22" s="145">
        <v>3173.4586</v>
      </c>
      <c r="AK22" s="145">
        <v>36194.85973</v>
      </c>
      <c r="AL22" s="221">
        <v>743.07522</v>
      </c>
      <c r="AM22" s="146">
        <v>2426.36391</v>
      </c>
    </row>
    <row r="23" spans="1:39" ht="13.5" thickBot="1">
      <c r="A23" s="49" t="s">
        <v>250</v>
      </c>
      <c r="B23" s="21" t="s">
        <v>250</v>
      </c>
      <c r="C23" s="50"/>
      <c r="D23" s="101"/>
      <c r="E23" s="102" t="s">
        <v>363</v>
      </c>
      <c r="F23" s="102"/>
      <c r="G23" s="102"/>
      <c r="H23" s="103"/>
      <c r="I23" s="104"/>
      <c r="J23" s="222">
        <v>7620.75028</v>
      </c>
      <c r="K23" s="223">
        <v>4304.2100199999995</v>
      </c>
      <c r="L23" s="224">
        <v>3274.423</v>
      </c>
      <c r="M23" s="196">
        <v>1029.78702</v>
      </c>
      <c r="N23" s="225">
        <v>223.66214000000002</v>
      </c>
      <c r="O23" s="195">
        <v>198.5479</v>
      </c>
      <c r="P23" s="195">
        <v>78.2586</v>
      </c>
      <c r="Q23" s="195">
        <v>33.439</v>
      </c>
      <c r="R23" s="195">
        <v>2139.56962</v>
      </c>
      <c r="S23" s="226">
        <v>70.651</v>
      </c>
      <c r="T23" s="196">
        <v>401.697</v>
      </c>
      <c r="U23" s="45"/>
      <c r="W23" s="101"/>
      <c r="X23" s="102" t="s">
        <v>363</v>
      </c>
      <c r="Y23" s="102"/>
      <c r="Z23" s="102"/>
      <c r="AA23" s="103"/>
      <c r="AB23" s="104"/>
      <c r="AC23" s="222">
        <v>6506.6052199999995</v>
      </c>
      <c r="AD23" s="223">
        <f>AE23+AF23</f>
        <v>5055.30505</v>
      </c>
      <c r="AE23" s="224">
        <v>3844.91</v>
      </c>
      <c r="AF23" s="196">
        <v>1210.39505</v>
      </c>
      <c r="AG23" s="225">
        <v>219.82525</v>
      </c>
      <c r="AH23" s="195">
        <v>141.73175</v>
      </c>
      <c r="AI23" s="195">
        <v>77.01563</v>
      </c>
      <c r="AJ23" s="195">
        <v>37.80926</v>
      </c>
      <c r="AK23" s="195">
        <v>1681.5943300000001</v>
      </c>
      <c r="AL23" s="226">
        <v>50.816</v>
      </c>
      <c r="AM23" s="196">
        <v>439.554</v>
      </c>
    </row>
    <row r="24" spans="1:39" ht="13.5">
      <c r="A24" s="49" t="s">
        <v>235</v>
      </c>
      <c r="B24" s="49" t="s">
        <v>239</v>
      </c>
      <c r="D24" s="107" t="s">
        <v>231</v>
      </c>
      <c r="E24" s="108"/>
      <c r="F24" s="108"/>
      <c r="G24" s="108"/>
      <c r="H24" s="108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9" t="s">
        <v>356</v>
      </c>
      <c r="U24" s="25" t="s">
        <v>231</v>
      </c>
      <c r="W24" s="107" t="s">
        <v>231</v>
      </c>
      <c r="X24" s="108" t="s">
        <v>294</v>
      </c>
      <c r="Y24" s="108"/>
      <c r="Z24" s="108"/>
      <c r="AA24" s="108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9" t="s">
        <v>390</v>
      </c>
    </row>
    <row r="25" spans="1:39" ht="12.75">
      <c r="A25" s="49" t="s">
        <v>284</v>
      </c>
      <c r="B25" s="49"/>
      <c r="D25" s="110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W25" s="110" t="s">
        <v>404</v>
      </c>
      <c r="X25" s="313" t="s">
        <v>405</v>
      </c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</row>
    <row r="26" spans="1:20" ht="12.75">
      <c r="A26" s="49" t="s">
        <v>284</v>
      </c>
      <c r="B26" s="49"/>
      <c r="D26" s="110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</row>
    <row r="27" spans="1:20" ht="12.75">
      <c r="A27" s="49" t="s">
        <v>284</v>
      </c>
      <c r="B27" s="49"/>
      <c r="D27" s="110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</row>
    <row r="28" spans="1:2" ht="12.75">
      <c r="A28" s="49" t="s">
        <v>239</v>
      </c>
      <c r="B28" s="49"/>
    </row>
    <row r="29" spans="1:2" ht="12.75">
      <c r="A29" s="49"/>
      <c r="B29" s="49"/>
    </row>
    <row r="30" spans="1:2" ht="12.75">
      <c r="A30" s="49"/>
      <c r="B30" s="49"/>
    </row>
    <row r="31" spans="1:2" ht="12.75">
      <c r="A31" s="49"/>
      <c r="B31" s="49"/>
    </row>
    <row r="32" spans="1:2" ht="12.75">
      <c r="A32" s="49"/>
      <c r="B32" s="49"/>
    </row>
    <row r="33" spans="1:2" ht="12.75">
      <c r="A33" s="49"/>
      <c r="B33" s="49"/>
    </row>
    <row r="34" spans="1:2" ht="12.75">
      <c r="A34" s="49"/>
      <c r="B34" s="49"/>
    </row>
    <row r="35" spans="1:2" ht="12.75">
      <c r="A35" s="49"/>
      <c r="B35" s="49"/>
    </row>
    <row r="36" spans="1:2" ht="12.75">
      <c r="A36" s="49"/>
      <c r="B36" s="49"/>
    </row>
    <row r="37" spans="1:2" ht="12.75">
      <c r="A37" s="49"/>
      <c r="B37" s="49"/>
    </row>
    <row r="38" spans="1:2" ht="12.75">
      <c r="A38" s="49"/>
      <c r="B38" s="49"/>
    </row>
    <row r="39" spans="1:2" ht="12.75">
      <c r="A39" s="49"/>
      <c r="B39" s="49"/>
    </row>
    <row r="40" spans="1:2" ht="12.75">
      <c r="A40" s="49"/>
      <c r="B40" s="49"/>
    </row>
    <row r="41" spans="1:2" ht="12.75">
      <c r="A41" s="49"/>
      <c r="B41" s="49"/>
    </row>
    <row r="42" spans="1:2" ht="12.75">
      <c r="A42" s="49"/>
      <c r="B42" s="49"/>
    </row>
    <row r="43" spans="1:2" ht="12.75">
      <c r="A43" s="49"/>
      <c r="B43" s="49"/>
    </row>
    <row r="44" spans="1:2" ht="12.75">
      <c r="A44" s="49"/>
      <c r="B44" s="49"/>
    </row>
    <row r="45" spans="1:2" ht="12.75">
      <c r="A45" s="49"/>
      <c r="B45" s="49"/>
    </row>
    <row r="46" spans="1:2" ht="12.75">
      <c r="A46" s="49"/>
      <c r="B46" s="49"/>
    </row>
    <row r="47" spans="1:2" ht="12.75">
      <c r="A47" s="49"/>
      <c r="B47" s="49"/>
    </row>
    <row r="48" spans="1:2" ht="12.75">
      <c r="A48" s="49"/>
      <c r="B48" s="49"/>
    </row>
    <row r="49" spans="1:2" ht="12.75">
      <c r="A49" s="49"/>
      <c r="B49" s="49"/>
    </row>
    <row r="50" spans="1:2" ht="12.75">
      <c r="A50" s="49"/>
      <c r="B50" s="49"/>
    </row>
    <row r="51" spans="1:2" ht="12.75">
      <c r="A51" s="49"/>
      <c r="B51" s="49"/>
    </row>
    <row r="52" spans="1:2" ht="12.75">
      <c r="A52" s="49"/>
      <c r="B52" s="49"/>
    </row>
    <row r="53" spans="1:2" ht="12.75">
      <c r="A53" s="49"/>
      <c r="B53" s="49"/>
    </row>
    <row r="54" spans="1:2" ht="12.75">
      <c r="A54" s="49"/>
      <c r="B54" s="49"/>
    </row>
    <row r="55" spans="1:2" ht="12.75">
      <c r="A55" s="49"/>
      <c r="B55" s="49"/>
    </row>
    <row r="56" spans="1:2" ht="12.75">
      <c r="A56" s="49"/>
      <c r="B56" s="49"/>
    </row>
    <row r="57" spans="1:2" ht="12.75">
      <c r="A57" s="49"/>
      <c r="B57" s="49"/>
    </row>
    <row r="58" spans="1:2" ht="12.75">
      <c r="A58" s="49"/>
      <c r="B58" s="49"/>
    </row>
    <row r="59" spans="1:2" ht="12.75">
      <c r="A59" s="49"/>
      <c r="B59" s="49"/>
    </row>
    <row r="60" spans="1:2" ht="12.75">
      <c r="A60" s="49"/>
      <c r="B60" s="49"/>
    </row>
    <row r="61" spans="1:2" ht="12.75">
      <c r="A61" s="49"/>
      <c r="B61" s="49"/>
    </row>
    <row r="62" spans="1:2" ht="12.75">
      <c r="A62" s="49"/>
      <c r="B62" s="49"/>
    </row>
    <row r="63" spans="1:2" ht="12.75">
      <c r="A63" s="49"/>
      <c r="B63" s="49"/>
    </row>
    <row r="64" spans="1:2" ht="12.75">
      <c r="A64" s="49"/>
      <c r="B64" s="49"/>
    </row>
    <row r="65" spans="1:2" ht="12.75">
      <c r="A65" s="49"/>
      <c r="B65" s="49"/>
    </row>
    <row r="66" spans="1:2" ht="12.75">
      <c r="A66" s="49"/>
      <c r="B66" s="49"/>
    </row>
    <row r="67" spans="1:2" ht="12.75">
      <c r="A67" s="49"/>
      <c r="B67" s="49"/>
    </row>
    <row r="68" spans="1:2" ht="12.75">
      <c r="A68" s="49"/>
      <c r="B68" s="49"/>
    </row>
    <row r="69" spans="1:2" ht="12.75">
      <c r="A69" s="49"/>
      <c r="B69" s="49"/>
    </row>
    <row r="70" spans="1:2" ht="12.75">
      <c r="A70" s="49"/>
      <c r="B70" s="49"/>
    </row>
    <row r="71" spans="1:2" ht="12.75">
      <c r="A71" s="49"/>
      <c r="B71" s="49"/>
    </row>
    <row r="72" spans="1:2" ht="12.75">
      <c r="A72" s="49"/>
      <c r="B72" s="49"/>
    </row>
    <row r="73" spans="1:2" ht="12.75">
      <c r="A73" s="49"/>
      <c r="B73" s="49"/>
    </row>
    <row r="74" spans="1:2" ht="12.75">
      <c r="A74" s="49"/>
      <c r="B74" s="49"/>
    </row>
    <row r="75" spans="1:2" ht="12.75">
      <c r="A75" s="49"/>
      <c r="B75" s="49"/>
    </row>
    <row r="76" spans="1:2" ht="12.75">
      <c r="A76" s="49"/>
      <c r="B76" s="49"/>
    </row>
    <row r="77" spans="1:2" ht="12.75">
      <c r="A77" s="49"/>
      <c r="B77" s="49"/>
    </row>
    <row r="78" spans="1:2" ht="12.75">
      <c r="A78" s="49"/>
      <c r="B78" s="49"/>
    </row>
    <row r="79" spans="1:2" ht="12.75">
      <c r="A79" s="49"/>
      <c r="B79" s="49"/>
    </row>
    <row r="80" spans="1:2" ht="12.75">
      <c r="A80" s="49"/>
      <c r="B80" s="49"/>
    </row>
    <row r="81" spans="1:2" ht="12.75">
      <c r="A81" s="49"/>
      <c r="B81" s="49"/>
    </row>
    <row r="82" spans="1:2" ht="12.75">
      <c r="A82" s="49"/>
      <c r="B82" s="49"/>
    </row>
    <row r="83" spans="1:2" ht="12.75">
      <c r="A83" s="49"/>
      <c r="B83" s="49"/>
    </row>
    <row r="84" spans="1:2" ht="12.75">
      <c r="A84" s="49"/>
      <c r="B84" s="49"/>
    </row>
    <row r="85" spans="1:2" ht="12.75">
      <c r="A85" s="49"/>
      <c r="B85" s="49"/>
    </row>
    <row r="86" spans="1:2" ht="12.75">
      <c r="A86" s="49"/>
      <c r="B86" s="49"/>
    </row>
    <row r="87" spans="1:2" ht="12.75">
      <c r="A87" s="49"/>
      <c r="B87" s="49"/>
    </row>
    <row r="88" spans="1:2" ht="12.75">
      <c r="A88" s="49"/>
      <c r="B88" s="49"/>
    </row>
    <row r="89" spans="1:2" ht="12.75">
      <c r="A89" s="49"/>
      <c r="B89" s="49"/>
    </row>
    <row r="90" spans="1:2" ht="12.75">
      <c r="A90" s="49"/>
      <c r="B90" s="49"/>
    </row>
    <row r="91" spans="1:2" ht="12.75">
      <c r="A91" s="49"/>
      <c r="B91" s="49"/>
    </row>
    <row r="92" spans="1:2" ht="12.75">
      <c r="A92" s="49"/>
      <c r="B92" s="49"/>
    </row>
    <row r="93" spans="1:2" ht="12.75">
      <c r="A93" s="49"/>
      <c r="B93" s="49"/>
    </row>
    <row r="94" spans="1:2" ht="12.75">
      <c r="A94" s="49"/>
      <c r="B94" s="49"/>
    </row>
    <row r="95" spans="1:2" ht="12.75">
      <c r="A95" s="49"/>
      <c r="B95" s="49"/>
    </row>
    <row r="96" spans="1:2" ht="12.75">
      <c r="A96" s="49"/>
      <c r="B96" s="49"/>
    </row>
    <row r="97" spans="1:2" ht="12.75">
      <c r="A97" s="49"/>
      <c r="B97" s="49"/>
    </row>
    <row r="98" spans="1:2" ht="12.75">
      <c r="A98" s="49"/>
      <c r="B98" s="49"/>
    </row>
    <row r="99" spans="1:2" ht="12.75">
      <c r="A99" s="49"/>
      <c r="B99" s="49"/>
    </row>
    <row r="100" spans="1:2" ht="12.75">
      <c r="A100" s="49"/>
      <c r="B100" s="49"/>
    </row>
    <row r="101" spans="1:2" ht="12.75">
      <c r="A101" s="49"/>
      <c r="B101" s="49"/>
    </row>
    <row r="102" spans="1:2" ht="12.75">
      <c r="A102" s="49"/>
      <c r="B102" s="49"/>
    </row>
    <row r="103" spans="1:2" ht="12.75">
      <c r="A103" s="49"/>
      <c r="B103" s="49"/>
    </row>
    <row r="104" spans="1:2" ht="12.75">
      <c r="A104" s="49"/>
      <c r="B104" s="49"/>
    </row>
    <row r="105" spans="1:2" ht="12.75">
      <c r="A105" s="49"/>
      <c r="B105" s="49"/>
    </row>
    <row r="106" spans="1:2" ht="12.75">
      <c r="A106" s="49"/>
      <c r="B106" s="49"/>
    </row>
    <row r="107" spans="1:2" ht="12.75">
      <c r="A107" s="49"/>
      <c r="B107" s="49"/>
    </row>
    <row r="108" spans="1:2" ht="12.75">
      <c r="A108" s="49"/>
      <c r="B108" s="49"/>
    </row>
    <row r="109" spans="1:2" ht="12.75">
      <c r="A109" s="49"/>
      <c r="B109" s="49"/>
    </row>
    <row r="110" spans="1:2" ht="12.75">
      <c r="A110" s="49"/>
      <c r="B110" s="49"/>
    </row>
    <row r="111" spans="1:2" ht="12.75">
      <c r="A111" s="49"/>
      <c r="B111" s="49"/>
    </row>
    <row r="112" spans="1:2" ht="12.75">
      <c r="A112" s="49"/>
      <c r="B112" s="49"/>
    </row>
    <row r="113" spans="1:2" ht="12.75">
      <c r="A113" s="49"/>
      <c r="B113" s="49"/>
    </row>
    <row r="114" spans="1:2" ht="12.75">
      <c r="A114" s="49"/>
      <c r="B114" s="49"/>
    </row>
    <row r="115" spans="1:2" ht="12.75">
      <c r="A115" s="49"/>
      <c r="B115" s="49"/>
    </row>
    <row r="116" spans="1:2" ht="12.75">
      <c r="A116" s="49"/>
      <c r="B116" s="49"/>
    </row>
    <row r="117" spans="1:2" ht="12.75">
      <c r="A117" s="49"/>
      <c r="B117" s="49"/>
    </row>
    <row r="118" spans="1:2" ht="12.75">
      <c r="A118" s="49"/>
      <c r="B118" s="49"/>
    </row>
    <row r="119" spans="1:2" ht="12.75">
      <c r="A119" s="49"/>
      <c r="B119" s="49"/>
    </row>
    <row r="120" spans="1:2" ht="12.75">
      <c r="A120" s="49"/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  <row r="177" spans="1:2" ht="12.75">
      <c r="A177" s="49"/>
      <c r="B177" s="49"/>
    </row>
    <row r="178" spans="1:2" ht="12.75">
      <c r="A178" s="49"/>
      <c r="B178" s="49"/>
    </row>
    <row r="179" spans="1:2" ht="12.75">
      <c r="A179" s="49"/>
      <c r="B179" s="49"/>
    </row>
    <row r="180" spans="1:2" ht="12.75">
      <c r="A180" s="49"/>
      <c r="B180" s="49"/>
    </row>
    <row r="181" spans="1:2" ht="12.75">
      <c r="A181" s="49"/>
      <c r="B181" s="49"/>
    </row>
    <row r="182" spans="1:2" ht="12.75">
      <c r="A182" s="49"/>
      <c r="B182" s="49"/>
    </row>
    <row r="183" spans="1:2" ht="12.75">
      <c r="A183" s="49"/>
      <c r="B183" s="49"/>
    </row>
    <row r="184" spans="1:2" ht="12.75">
      <c r="A184" s="49"/>
      <c r="B184" s="49"/>
    </row>
    <row r="185" spans="1:2" ht="12.75">
      <c r="A185" s="49"/>
      <c r="B185" s="49"/>
    </row>
    <row r="186" spans="1:2" ht="12.75">
      <c r="A186" s="49"/>
      <c r="B186" s="49"/>
    </row>
    <row r="187" spans="1:2" ht="12.75">
      <c r="A187" s="49"/>
      <c r="B187" s="49"/>
    </row>
    <row r="188" spans="1:2" ht="12.75">
      <c r="A188" s="49"/>
      <c r="B188" s="49"/>
    </row>
    <row r="189" spans="1:2" ht="12.75">
      <c r="A189" s="49"/>
      <c r="B189" s="49"/>
    </row>
    <row r="190" spans="1:2" ht="12.75">
      <c r="A190" s="49"/>
      <c r="B190" s="49"/>
    </row>
  </sheetData>
  <sheetProtection/>
  <mergeCells count="34">
    <mergeCell ref="X25:AM25"/>
    <mergeCell ref="AI10:AI13"/>
    <mergeCell ref="AJ10:AJ13"/>
    <mergeCell ref="AK10:AK13"/>
    <mergeCell ref="AL10:AL13"/>
    <mergeCell ref="AM10:AM13"/>
    <mergeCell ref="AE11:AE13"/>
    <mergeCell ref="AF11:AF13"/>
    <mergeCell ref="AG10:AG13"/>
    <mergeCell ref="AH10:AH13"/>
    <mergeCell ref="X19:AA19"/>
    <mergeCell ref="X22:AA22"/>
    <mergeCell ref="W9:AB13"/>
    <mergeCell ref="AC9:AC13"/>
    <mergeCell ref="AD10:AD13"/>
    <mergeCell ref="AE10:AF10"/>
    <mergeCell ref="E27:T27"/>
    <mergeCell ref="E26:T26"/>
    <mergeCell ref="E25:T25"/>
    <mergeCell ref="D9:I13"/>
    <mergeCell ref="Q10:Q13"/>
    <mergeCell ref="R10:R13"/>
    <mergeCell ref="T10:T13"/>
    <mergeCell ref="L11:L13"/>
    <mergeCell ref="P10:P13"/>
    <mergeCell ref="M11:M13"/>
    <mergeCell ref="E19:H19"/>
    <mergeCell ref="E22:H22"/>
    <mergeCell ref="S10:S13"/>
    <mergeCell ref="J9:J13"/>
    <mergeCell ref="K10:K13"/>
    <mergeCell ref="L10:M10"/>
    <mergeCell ref="N10:N13"/>
    <mergeCell ref="O10:O13"/>
  </mergeCells>
  <conditionalFormatting sqref="G8">
    <cfRule type="expression" priority="4" dxfId="0" stopIfTrue="1">
      <formula>U8=" "</formula>
    </cfRule>
  </conditionalFormatting>
  <conditionalFormatting sqref="T24">
    <cfRule type="expression" priority="5" dxfId="0" stopIfTrue="1">
      <formula>U24=" "</formula>
    </cfRule>
  </conditionalFormatting>
  <conditionalFormatting sqref="G3">
    <cfRule type="expression" priority="6" dxfId="0" stopIfTrue="1">
      <formula>D1=" ?"</formula>
    </cfRule>
  </conditionalFormatting>
  <conditionalFormatting sqref="A21:A27 B21:B23 A2:A13 A14:B20">
    <cfRule type="cellIs" priority="7" dxfId="7" operator="equal" stopIfTrue="1">
      <formula>"odstr"</formula>
    </cfRule>
  </conditionalFormatting>
  <conditionalFormatting sqref="C1:E1">
    <cfRule type="cellIs" priority="8" dxfId="5" operator="equal" stopIfTrue="1">
      <formula>"nezadána"</formula>
    </cfRule>
  </conditionalFormatting>
  <conditionalFormatting sqref="B1">
    <cfRule type="cellIs" priority="9" dxfId="3" operator="equal" stopIfTrue="1">
      <formula>"FUNKCE"</formula>
    </cfRule>
  </conditionalFormatting>
  <conditionalFormatting sqref="T1 F1:I1">
    <cfRule type="cellIs" priority="10" dxfId="6" operator="notEqual" stopIfTrue="1">
      <formula>""</formula>
    </cfRule>
  </conditionalFormatting>
  <conditionalFormatting sqref="B4">
    <cfRule type="expression" priority="11" dxfId="3" stopIfTrue="1">
      <formula>COUNTIF(Datova_oblast,"")-$B$5&gt;0</formula>
    </cfRule>
  </conditionalFormatting>
  <conditionalFormatting sqref="Z8">
    <cfRule type="expression" priority="1" dxfId="0" stopIfTrue="1">
      <formula>AN8=" "</formula>
    </cfRule>
  </conditionalFormatting>
  <conditionalFormatting sqref="AM24">
    <cfRule type="expression" priority="2" dxfId="0" stopIfTrue="1">
      <formula>AN24=" "</formula>
    </cfRule>
  </conditionalFormatting>
  <conditionalFormatting sqref="Z3">
    <cfRule type="expression" priority="3" dxfId="0" stopIfTrue="1">
      <formula>W1=" ?"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T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1"/>
  <dimension ref="A1:AC190"/>
  <sheetViews>
    <sheetView zoomScale="90" zoomScaleNormal="90" zoomScalePageLayoutView="0" workbookViewId="0" topLeftCell="C2">
      <selection activeCell="C2" sqref="C2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12109375" style="25" customWidth="1"/>
    <col min="4" max="4" width="1.12109375" style="25" hidden="1" customWidth="1"/>
    <col min="5" max="5" width="0.74609375" style="25" hidden="1" customWidth="1"/>
    <col min="6" max="6" width="1.37890625" style="25" hidden="1" customWidth="1"/>
    <col min="7" max="7" width="15.75390625" style="25" hidden="1" customWidth="1"/>
    <col min="8" max="8" width="27.375" style="25" hidden="1" customWidth="1"/>
    <col min="9" max="9" width="1.12109375" style="25" hidden="1" customWidth="1"/>
    <col min="10" max="10" width="11.375" style="25" hidden="1" customWidth="1"/>
    <col min="11" max="14" width="9.125" style="25" hidden="1" customWidth="1"/>
    <col min="15" max="15" width="9.625" style="25" hidden="1" customWidth="1"/>
    <col min="16" max="17" width="1.75390625" style="25" hidden="1" customWidth="1"/>
    <col min="18" max="20" width="1.75390625" style="25" customWidth="1"/>
    <col min="21" max="21" width="5.625" style="25" customWidth="1"/>
    <col min="22" max="22" width="1.75390625" style="25" customWidth="1"/>
    <col min="23" max="23" width="39.625" style="25" customWidth="1"/>
    <col min="24" max="24" width="9.875" style="25" customWidth="1"/>
    <col min="25" max="26" width="8.25390625" style="25" bestFit="1" customWidth="1"/>
    <col min="27" max="27" width="8.25390625" style="25" customWidth="1"/>
    <col min="28" max="28" width="7.375" style="25" bestFit="1" customWidth="1"/>
    <col min="29" max="29" width="9.00390625" style="25" customWidth="1"/>
    <col min="30" max="39" width="1.75390625" style="25" customWidth="1"/>
    <col min="40" max="16384" width="9.125" style="25" customWidth="1"/>
  </cols>
  <sheetData>
    <row r="1" spans="1:16" s="20" customFormat="1" ht="13.5" hidden="1">
      <c r="A1" s="15" t="s">
        <v>287</v>
      </c>
      <c r="B1" s="15">
        <v>0</v>
      </c>
      <c r="C1" s="16" t="s">
        <v>297</v>
      </c>
      <c r="D1" s="17" t="s">
        <v>285</v>
      </c>
      <c r="E1" s="17" t="s">
        <v>297</v>
      </c>
      <c r="F1" s="18">
        <v>2</v>
      </c>
      <c r="G1" s="19">
        <v>2</v>
      </c>
      <c r="H1" s="19"/>
      <c r="I1" s="19"/>
      <c r="K1" s="138"/>
      <c r="L1" s="138"/>
      <c r="M1" s="138"/>
      <c r="N1" s="138"/>
      <c r="O1" s="21"/>
      <c r="P1" s="22" t="s">
        <v>234</v>
      </c>
    </row>
    <row r="2" spans="1:3" ht="12.75">
      <c r="A2" s="20" t="s">
        <v>235</v>
      </c>
      <c r="B2" s="23"/>
      <c r="C2" s="24"/>
    </row>
    <row r="3" spans="1:29" s="27" customFormat="1" ht="15.75">
      <c r="A3" s="20" t="s">
        <v>235</v>
      </c>
      <c r="B3" s="26" t="s">
        <v>271</v>
      </c>
      <c r="D3" s="28" t="s">
        <v>298</v>
      </c>
      <c r="E3" s="28"/>
      <c r="F3" s="28"/>
      <c r="G3" s="28"/>
      <c r="H3" s="29" t="s">
        <v>225</v>
      </c>
      <c r="I3" s="30"/>
      <c r="J3" s="28"/>
      <c r="K3" s="28"/>
      <c r="L3" s="28"/>
      <c r="M3" s="28"/>
      <c r="N3" s="28"/>
      <c r="O3" s="28"/>
      <c r="R3" s="28" t="s">
        <v>298</v>
      </c>
      <c r="S3" s="28"/>
      <c r="T3" s="28"/>
      <c r="U3" s="28"/>
      <c r="V3" s="29" t="s">
        <v>225</v>
      </c>
      <c r="W3" s="30"/>
      <c r="X3" s="28"/>
      <c r="Y3" s="28"/>
      <c r="Z3" s="28"/>
      <c r="AA3" s="28"/>
      <c r="AB3" s="28"/>
      <c r="AC3" s="28"/>
    </row>
    <row r="4" spans="1:29" s="27" customFormat="1" ht="15.75" hidden="1">
      <c r="A4" s="20" t="s">
        <v>235</v>
      </c>
      <c r="B4" s="31">
        <v>66</v>
      </c>
      <c r="D4" s="32" t="s">
        <v>298</v>
      </c>
      <c r="E4" s="28"/>
      <c r="F4" s="28"/>
      <c r="G4" s="28"/>
      <c r="H4" s="32" t="s">
        <v>225</v>
      </c>
      <c r="I4" s="30"/>
      <c r="J4" s="28"/>
      <c r="K4" s="28"/>
      <c r="L4" s="28"/>
      <c r="M4" s="28"/>
      <c r="N4" s="28"/>
      <c r="O4" s="28"/>
      <c r="R4" s="32" t="s">
        <v>298</v>
      </c>
      <c r="S4" s="28"/>
      <c r="T4" s="28"/>
      <c r="U4" s="28"/>
      <c r="V4" s="32" t="s">
        <v>225</v>
      </c>
      <c r="W4" s="30"/>
      <c r="X4" s="28"/>
      <c r="Y4" s="28"/>
      <c r="Z4" s="28"/>
      <c r="AA4" s="28"/>
      <c r="AB4" s="28"/>
      <c r="AC4" s="28"/>
    </row>
    <row r="5" spans="1:29" s="27" customFormat="1" ht="15.75">
      <c r="A5" s="20" t="s">
        <v>284</v>
      </c>
      <c r="B5" s="33">
        <v>10</v>
      </c>
      <c r="D5" s="34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R5" s="34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</row>
    <row r="6" spans="1:29" s="27" customFormat="1" ht="15.75">
      <c r="A6" s="20" t="s">
        <v>284</v>
      </c>
      <c r="B6" s="36" t="s">
        <v>236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s="27" customFormat="1" ht="15.75">
      <c r="A7" s="20" t="s">
        <v>284</v>
      </c>
      <c r="B7" s="36" t="s">
        <v>237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</row>
    <row r="8" spans="1:29" s="39" customFormat="1" ht="16.5" thickBot="1">
      <c r="A8" s="20" t="s">
        <v>235</v>
      </c>
      <c r="B8" s="20"/>
      <c r="D8" s="40" t="s">
        <v>383</v>
      </c>
      <c r="E8" s="41"/>
      <c r="F8" s="41"/>
      <c r="G8" s="41"/>
      <c r="H8" s="41"/>
      <c r="I8" s="42"/>
      <c r="J8" s="42"/>
      <c r="K8" s="42"/>
      <c r="L8" s="42"/>
      <c r="M8" s="42"/>
      <c r="N8" s="42"/>
      <c r="O8" s="43" t="s">
        <v>17</v>
      </c>
      <c r="P8" s="20" t="s">
        <v>231</v>
      </c>
      <c r="R8" s="40" t="s">
        <v>391</v>
      </c>
      <c r="S8" s="41"/>
      <c r="T8" s="41"/>
      <c r="U8" s="41"/>
      <c r="V8" s="41"/>
      <c r="W8" s="42"/>
      <c r="X8" s="42"/>
      <c r="Y8" s="42"/>
      <c r="Z8" s="42"/>
      <c r="AA8" s="42"/>
      <c r="AB8" s="42"/>
      <c r="AC8" s="43" t="s">
        <v>17</v>
      </c>
    </row>
    <row r="9" spans="1:29" ht="15" customHeight="1">
      <c r="A9" s="20" t="s">
        <v>235</v>
      </c>
      <c r="C9" s="44"/>
      <c r="D9" s="314" t="s">
        <v>211</v>
      </c>
      <c r="E9" s="315"/>
      <c r="F9" s="315"/>
      <c r="G9" s="315"/>
      <c r="H9" s="315"/>
      <c r="I9" s="316"/>
      <c r="J9" s="377" t="s">
        <v>226</v>
      </c>
      <c r="K9" s="380" t="s">
        <v>213</v>
      </c>
      <c r="L9" s="381"/>
      <c r="M9" s="381"/>
      <c r="N9" s="381"/>
      <c r="O9" s="382"/>
      <c r="P9" s="45"/>
      <c r="R9" s="314" t="s">
        <v>211</v>
      </c>
      <c r="S9" s="315"/>
      <c r="T9" s="315"/>
      <c r="U9" s="315"/>
      <c r="V9" s="315"/>
      <c r="W9" s="316"/>
      <c r="X9" s="377" t="s">
        <v>226</v>
      </c>
      <c r="Y9" s="380" t="s">
        <v>213</v>
      </c>
      <c r="Z9" s="381"/>
      <c r="AA9" s="381"/>
      <c r="AB9" s="381"/>
      <c r="AC9" s="382"/>
    </row>
    <row r="10" spans="1:29" ht="15.75" customHeight="1">
      <c r="A10" s="20" t="s">
        <v>235</v>
      </c>
      <c r="C10" s="44"/>
      <c r="D10" s="317"/>
      <c r="E10" s="318"/>
      <c r="F10" s="318"/>
      <c r="G10" s="318"/>
      <c r="H10" s="318"/>
      <c r="I10" s="319"/>
      <c r="J10" s="378"/>
      <c r="K10" s="383" t="s">
        <v>386</v>
      </c>
      <c r="L10" s="374" t="s">
        <v>227</v>
      </c>
      <c r="M10" s="374" t="s">
        <v>228</v>
      </c>
      <c r="N10" s="374" t="s">
        <v>229</v>
      </c>
      <c r="O10" s="370" t="s">
        <v>369</v>
      </c>
      <c r="P10" s="45"/>
      <c r="R10" s="317"/>
      <c r="S10" s="318"/>
      <c r="T10" s="318"/>
      <c r="U10" s="318"/>
      <c r="V10" s="318"/>
      <c r="W10" s="319"/>
      <c r="X10" s="378"/>
      <c r="Y10" s="383" t="s">
        <v>386</v>
      </c>
      <c r="Z10" s="374" t="s">
        <v>227</v>
      </c>
      <c r="AA10" s="374" t="s">
        <v>228</v>
      </c>
      <c r="AB10" s="374" t="s">
        <v>229</v>
      </c>
      <c r="AC10" s="370" t="s">
        <v>369</v>
      </c>
    </row>
    <row r="11" spans="1:29" ht="15.75" customHeight="1">
      <c r="A11" s="20" t="s">
        <v>235</v>
      </c>
      <c r="C11" s="44"/>
      <c r="D11" s="317"/>
      <c r="E11" s="318"/>
      <c r="F11" s="318"/>
      <c r="G11" s="318"/>
      <c r="H11" s="318"/>
      <c r="I11" s="319"/>
      <c r="J11" s="378"/>
      <c r="K11" s="384"/>
      <c r="L11" s="375"/>
      <c r="M11" s="375"/>
      <c r="N11" s="375"/>
      <c r="O11" s="371"/>
      <c r="P11" s="45"/>
      <c r="R11" s="317"/>
      <c r="S11" s="318"/>
      <c r="T11" s="318"/>
      <c r="U11" s="318"/>
      <c r="V11" s="318"/>
      <c r="W11" s="319"/>
      <c r="X11" s="378"/>
      <c r="Y11" s="384"/>
      <c r="Z11" s="375"/>
      <c r="AA11" s="375"/>
      <c r="AB11" s="375"/>
      <c r="AC11" s="371"/>
    </row>
    <row r="12" spans="1:29" ht="15.75" customHeight="1">
      <c r="A12" s="20" t="s">
        <v>235</v>
      </c>
      <c r="B12" s="20" t="s">
        <v>270</v>
      </c>
      <c r="C12" s="44"/>
      <c r="D12" s="317"/>
      <c r="E12" s="318"/>
      <c r="F12" s="318"/>
      <c r="G12" s="318"/>
      <c r="H12" s="318"/>
      <c r="I12" s="319"/>
      <c r="J12" s="378"/>
      <c r="K12" s="384"/>
      <c r="L12" s="375"/>
      <c r="M12" s="375"/>
      <c r="N12" s="375"/>
      <c r="O12" s="371"/>
      <c r="P12" s="45"/>
      <c r="R12" s="317"/>
      <c r="S12" s="318"/>
      <c r="T12" s="318"/>
      <c r="U12" s="318"/>
      <c r="V12" s="318"/>
      <c r="W12" s="319"/>
      <c r="X12" s="378"/>
      <c r="Y12" s="384"/>
      <c r="Z12" s="375"/>
      <c r="AA12" s="375"/>
      <c r="AB12" s="375"/>
      <c r="AC12" s="371"/>
    </row>
    <row r="13" spans="1:29" ht="15.75" customHeight="1" thickBot="1">
      <c r="A13" s="20" t="s">
        <v>235</v>
      </c>
      <c r="B13" s="20" t="s">
        <v>286</v>
      </c>
      <c r="C13" s="44"/>
      <c r="D13" s="320"/>
      <c r="E13" s="321"/>
      <c r="F13" s="321"/>
      <c r="G13" s="321"/>
      <c r="H13" s="321"/>
      <c r="I13" s="322"/>
      <c r="J13" s="379"/>
      <c r="K13" s="385"/>
      <c r="L13" s="376"/>
      <c r="M13" s="376"/>
      <c r="N13" s="376"/>
      <c r="O13" s="372"/>
      <c r="P13" s="45"/>
      <c r="R13" s="320"/>
      <c r="S13" s="321"/>
      <c r="T13" s="321"/>
      <c r="U13" s="321"/>
      <c r="V13" s="321"/>
      <c r="W13" s="322"/>
      <c r="X13" s="379"/>
      <c r="Y13" s="385"/>
      <c r="Z13" s="376"/>
      <c r="AA13" s="376"/>
      <c r="AB13" s="376"/>
      <c r="AC13" s="372"/>
    </row>
    <row r="14" spans="1:29" ht="28.5" customHeight="1" thickBot="1" thickTop="1">
      <c r="A14" s="49" t="s">
        <v>250</v>
      </c>
      <c r="B14" s="21" t="s">
        <v>250</v>
      </c>
      <c r="C14" s="50"/>
      <c r="D14" s="201"/>
      <c r="E14" s="202" t="s">
        <v>224</v>
      </c>
      <c r="F14" s="202"/>
      <c r="G14" s="202"/>
      <c r="H14" s="203"/>
      <c r="I14" s="204"/>
      <c r="J14" s="227">
        <v>2605108.2374</v>
      </c>
      <c r="K14" s="207">
        <v>134389.93165</v>
      </c>
      <c r="L14" s="210">
        <v>44628.53686</v>
      </c>
      <c r="M14" s="210">
        <v>25549.554610000003</v>
      </c>
      <c r="N14" s="210">
        <v>28801.898070000003</v>
      </c>
      <c r="O14" s="208">
        <v>2429380.1505199997</v>
      </c>
      <c r="P14" s="45"/>
      <c r="R14" s="201"/>
      <c r="S14" s="202" t="s">
        <v>224</v>
      </c>
      <c r="T14" s="202"/>
      <c r="U14" s="202"/>
      <c r="V14" s="203"/>
      <c r="W14" s="204"/>
      <c r="X14" s="227">
        <f aca="true" t="shared" si="0" ref="X14:AC14">SUM(X15:X23)</f>
        <v>3397499.0418</v>
      </c>
      <c r="Y14" s="207">
        <f t="shared" si="0"/>
        <v>314008.42078000004</v>
      </c>
      <c r="Z14" s="210">
        <f t="shared" si="0"/>
        <v>214440.8114</v>
      </c>
      <c r="AA14" s="210">
        <f t="shared" si="0"/>
        <v>24382.66516</v>
      </c>
      <c r="AB14" s="210">
        <f t="shared" si="0"/>
        <v>36784.11136</v>
      </c>
      <c r="AC14" s="208">
        <f t="shared" si="0"/>
        <v>2807883.0331</v>
      </c>
    </row>
    <row r="15" spans="1:29" ht="13.5" thickTop="1">
      <c r="A15" s="49" t="s">
        <v>250</v>
      </c>
      <c r="B15" s="21" t="s">
        <v>250</v>
      </c>
      <c r="C15" s="50"/>
      <c r="D15" s="273"/>
      <c r="E15" s="274"/>
      <c r="F15" s="130" t="s">
        <v>357</v>
      </c>
      <c r="G15" s="130"/>
      <c r="H15" s="130"/>
      <c r="I15" s="131"/>
      <c r="J15" s="228">
        <v>15653.49612</v>
      </c>
      <c r="K15" s="214">
        <v>1252.8880100000001</v>
      </c>
      <c r="L15" s="162">
        <v>1194.75225</v>
      </c>
      <c r="M15" s="162">
        <v>0</v>
      </c>
      <c r="N15" s="162">
        <v>8.13576</v>
      </c>
      <c r="O15" s="163">
        <v>14396.098</v>
      </c>
      <c r="P15" s="45"/>
      <c r="R15" s="273"/>
      <c r="S15" s="274"/>
      <c r="T15" s="130" t="s">
        <v>357</v>
      </c>
      <c r="U15" s="130"/>
      <c r="V15" s="130"/>
      <c r="W15" s="131"/>
      <c r="X15" s="228">
        <v>19759.77136</v>
      </c>
      <c r="Y15" s="214">
        <v>1390.57918</v>
      </c>
      <c r="Z15" s="162">
        <v>1365.08918</v>
      </c>
      <c r="AA15" s="162">
        <v>0</v>
      </c>
      <c r="AB15" s="162">
        <v>5</v>
      </c>
      <c r="AC15" s="163">
        <v>16999.103</v>
      </c>
    </row>
    <row r="16" spans="1:29" ht="12.75">
      <c r="A16" s="49"/>
      <c r="B16" s="21"/>
      <c r="C16" s="50"/>
      <c r="D16" s="129"/>
      <c r="E16" s="147"/>
      <c r="F16" s="85" t="s">
        <v>358</v>
      </c>
      <c r="G16" s="85"/>
      <c r="H16" s="85"/>
      <c r="I16" s="86"/>
      <c r="J16" s="228">
        <v>216314.34252</v>
      </c>
      <c r="K16" s="214">
        <v>10072.644199999999</v>
      </c>
      <c r="L16" s="162">
        <v>0</v>
      </c>
      <c r="M16" s="162">
        <v>0</v>
      </c>
      <c r="N16" s="162">
        <v>25.9052</v>
      </c>
      <c r="O16" s="163">
        <v>206194.45163999998</v>
      </c>
      <c r="P16" s="45"/>
      <c r="R16" s="129"/>
      <c r="S16" s="147"/>
      <c r="T16" s="85" t="s">
        <v>358</v>
      </c>
      <c r="U16" s="85"/>
      <c r="V16" s="85"/>
      <c r="W16" s="86"/>
      <c r="X16" s="228">
        <v>297420.73131</v>
      </c>
      <c r="Y16" s="214">
        <v>10390.344560000001</v>
      </c>
      <c r="Z16" s="162">
        <v>0</v>
      </c>
      <c r="AA16" s="162">
        <v>0</v>
      </c>
      <c r="AB16" s="162">
        <v>62.248</v>
      </c>
      <c r="AC16" s="163">
        <v>286968.13875</v>
      </c>
    </row>
    <row r="17" spans="1:29" ht="12.75">
      <c r="A17" s="49" t="s">
        <v>250</v>
      </c>
      <c r="B17" s="21" t="s">
        <v>250</v>
      </c>
      <c r="C17" s="50"/>
      <c r="D17" s="84"/>
      <c r="E17" s="147"/>
      <c r="F17" s="85" t="s">
        <v>359</v>
      </c>
      <c r="G17" s="85"/>
      <c r="H17" s="85"/>
      <c r="I17" s="86"/>
      <c r="J17" s="229">
        <v>1429300.00717</v>
      </c>
      <c r="K17" s="219">
        <v>1597.4025100000001</v>
      </c>
      <c r="L17" s="145">
        <v>709.7811999999999</v>
      </c>
      <c r="M17" s="145">
        <v>366.216</v>
      </c>
      <c r="N17" s="145">
        <v>83.28831</v>
      </c>
      <c r="O17" s="146">
        <v>1389046.3812799999</v>
      </c>
      <c r="P17" s="45"/>
      <c r="R17" s="84"/>
      <c r="S17" s="147"/>
      <c r="T17" s="85" t="s">
        <v>359</v>
      </c>
      <c r="U17" s="85"/>
      <c r="V17" s="85"/>
      <c r="W17" s="86"/>
      <c r="X17" s="229">
        <v>1441861.15995</v>
      </c>
      <c r="Y17" s="219">
        <v>1862.58356</v>
      </c>
      <c r="Z17" s="145">
        <v>390.59729999999996</v>
      </c>
      <c r="AA17" s="145">
        <v>366.216</v>
      </c>
      <c r="AB17" s="145">
        <v>109.48826</v>
      </c>
      <c r="AC17" s="146">
        <v>1439132.27483</v>
      </c>
    </row>
    <row r="18" spans="1:29" ht="12.75">
      <c r="A18" s="49" t="s">
        <v>250</v>
      </c>
      <c r="B18" s="21" t="s">
        <v>250</v>
      </c>
      <c r="C18" s="50"/>
      <c r="D18" s="129"/>
      <c r="E18" s="147"/>
      <c r="F18" s="85" t="s">
        <v>360</v>
      </c>
      <c r="G18" s="85"/>
      <c r="H18" s="85"/>
      <c r="I18" s="86"/>
      <c r="J18" s="228">
        <v>27820.80055</v>
      </c>
      <c r="K18" s="214">
        <v>1675.18601</v>
      </c>
      <c r="L18" s="162">
        <v>0</v>
      </c>
      <c r="M18" s="162">
        <v>0</v>
      </c>
      <c r="N18" s="162">
        <v>1675.18601</v>
      </c>
      <c r="O18" s="163">
        <v>23544</v>
      </c>
      <c r="P18" s="45"/>
      <c r="R18" s="129"/>
      <c r="S18" s="147"/>
      <c r="T18" s="85" t="s">
        <v>360</v>
      </c>
      <c r="U18" s="85"/>
      <c r="V18" s="85"/>
      <c r="W18" s="86"/>
      <c r="X18" s="228">
        <v>27766.537</v>
      </c>
      <c r="Y18" s="214">
        <v>1260.7685</v>
      </c>
      <c r="Z18" s="162">
        <v>0</v>
      </c>
      <c r="AA18" s="162">
        <v>0</v>
      </c>
      <c r="AB18" s="162">
        <v>1260.7685</v>
      </c>
      <c r="AC18" s="163">
        <v>25245</v>
      </c>
    </row>
    <row r="19" spans="1:29" ht="27" customHeight="1">
      <c r="A19" s="49" t="s">
        <v>250</v>
      </c>
      <c r="B19" s="21" t="s">
        <v>250</v>
      </c>
      <c r="C19" s="50"/>
      <c r="D19" s="84"/>
      <c r="E19" s="147"/>
      <c r="F19" s="345" t="s">
        <v>384</v>
      </c>
      <c r="G19" s="345"/>
      <c r="H19" s="345"/>
      <c r="I19" s="373"/>
      <c r="J19" s="229">
        <v>221293.13666</v>
      </c>
      <c r="K19" s="219">
        <v>66167.22431</v>
      </c>
      <c r="L19" s="145">
        <v>36262.27562</v>
      </c>
      <c r="M19" s="145">
        <v>8990.98087</v>
      </c>
      <c r="N19" s="145">
        <v>1196.73101</v>
      </c>
      <c r="O19" s="146">
        <v>155125.75122</v>
      </c>
      <c r="P19" s="45"/>
      <c r="R19" s="84"/>
      <c r="S19" s="147"/>
      <c r="T19" s="345" t="s">
        <v>384</v>
      </c>
      <c r="U19" s="345"/>
      <c r="V19" s="345"/>
      <c r="W19" s="373"/>
      <c r="X19" s="229">
        <v>337443.46102</v>
      </c>
      <c r="Y19" s="219">
        <v>69969.95953000001</v>
      </c>
      <c r="Z19" s="145">
        <v>46185.507229999996</v>
      </c>
      <c r="AA19" s="145">
        <v>8781.80106</v>
      </c>
      <c r="AB19" s="145">
        <v>2392.3046600000002</v>
      </c>
      <c r="AC19" s="146">
        <v>210113.88853999999</v>
      </c>
    </row>
    <row r="20" spans="1:29" ht="12.75">
      <c r="A20" s="49" t="s">
        <v>250</v>
      </c>
      <c r="B20" s="21" t="s">
        <v>250</v>
      </c>
      <c r="C20" s="50"/>
      <c r="D20" s="84"/>
      <c r="E20" s="147"/>
      <c r="F20" s="85" t="s">
        <v>361</v>
      </c>
      <c r="G20" s="85"/>
      <c r="H20" s="85"/>
      <c r="I20" s="86"/>
      <c r="J20" s="229">
        <v>41098.65416</v>
      </c>
      <c r="K20" s="219">
        <v>2332.27681</v>
      </c>
      <c r="L20" s="145">
        <v>624.8214</v>
      </c>
      <c r="M20" s="145">
        <v>0</v>
      </c>
      <c r="N20" s="145">
        <v>81.30433000000001</v>
      </c>
      <c r="O20" s="146">
        <v>38766.37735</v>
      </c>
      <c r="P20" s="45"/>
      <c r="R20" s="84"/>
      <c r="S20" s="147"/>
      <c r="T20" s="85" t="s">
        <v>361</v>
      </c>
      <c r="U20" s="85"/>
      <c r="V20" s="85"/>
      <c r="W20" s="86"/>
      <c r="X20" s="229">
        <v>45371.539659999995</v>
      </c>
      <c r="Y20" s="219">
        <v>3068.57258</v>
      </c>
      <c r="Z20" s="145">
        <v>587.072</v>
      </c>
      <c r="AA20" s="145">
        <v>16</v>
      </c>
      <c r="AB20" s="145">
        <v>786.6215500000001</v>
      </c>
      <c r="AC20" s="146">
        <v>40913.27353</v>
      </c>
    </row>
    <row r="21" spans="1:29" ht="12.75">
      <c r="A21" s="49" t="s">
        <v>250</v>
      </c>
      <c r="B21" s="21" t="s">
        <v>250</v>
      </c>
      <c r="C21" s="50"/>
      <c r="D21" s="84"/>
      <c r="E21" s="147"/>
      <c r="F21" s="85" t="s">
        <v>362</v>
      </c>
      <c r="G21" s="85"/>
      <c r="H21" s="85"/>
      <c r="I21" s="85"/>
      <c r="J21" s="229">
        <v>349657.49524</v>
      </c>
      <c r="K21" s="219">
        <v>43061.358060000006</v>
      </c>
      <c r="L21" s="145">
        <v>1514.7025800000001</v>
      </c>
      <c r="M21" s="145">
        <v>15844.87926</v>
      </c>
      <c r="N21" s="145">
        <v>25401.59622</v>
      </c>
      <c r="O21" s="146">
        <v>306572.06926</v>
      </c>
      <c r="P21" s="45"/>
      <c r="R21" s="84"/>
      <c r="S21" s="147"/>
      <c r="T21" s="85" t="s">
        <v>362</v>
      </c>
      <c r="U21" s="85"/>
      <c r="V21" s="85"/>
      <c r="W21" s="85"/>
      <c r="X21" s="229">
        <v>856752.95576</v>
      </c>
      <c r="Y21" s="219">
        <v>210366.39664</v>
      </c>
      <c r="Z21" s="145">
        <v>162231.28469</v>
      </c>
      <c r="AA21" s="145">
        <v>14990.86962</v>
      </c>
      <c r="AB21" s="145">
        <v>30506.52173</v>
      </c>
      <c r="AC21" s="146">
        <v>438657.88308</v>
      </c>
    </row>
    <row r="22" spans="1:29" ht="28.5" customHeight="1">
      <c r="A22" s="49" t="s">
        <v>250</v>
      </c>
      <c r="B22" s="21" t="s">
        <v>250</v>
      </c>
      <c r="C22" s="50"/>
      <c r="D22" s="84"/>
      <c r="E22" s="147"/>
      <c r="F22" s="345" t="s">
        <v>385</v>
      </c>
      <c r="G22" s="345"/>
      <c r="H22" s="345"/>
      <c r="I22" s="373"/>
      <c r="J22" s="229">
        <v>296133.36698</v>
      </c>
      <c r="K22" s="219">
        <v>6784.96874</v>
      </c>
      <c r="L22" s="145">
        <v>3746.18081</v>
      </c>
      <c r="M22" s="145">
        <v>347.47848</v>
      </c>
      <c r="N22" s="145">
        <v>329.75122999999996</v>
      </c>
      <c r="O22" s="146">
        <v>289344.06677</v>
      </c>
      <c r="P22" s="45"/>
      <c r="R22" s="84"/>
      <c r="S22" s="147"/>
      <c r="T22" s="345" t="s">
        <v>385</v>
      </c>
      <c r="U22" s="345"/>
      <c r="V22" s="345"/>
      <c r="W22" s="373"/>
      <c r="X22" s="229">
        <v>362122.36490000004</v>
      </c>
      <c r="Y22" s="219">
        <v>13703.278390000001</v>
      </c>
      <c r="Z22" s="145">
        <v>3151.392</v>
      </c>
      <c r="AA22" s="145">
        <v>227.77848</v>
      </c>
      <c r="AB22" s="145">
        <v>1637.58466</v>
      </c>
      <c r="AC22" s="146">
        <v>343402.33137</v>
      </c>
    </row>
    <row r="23" spans="1:29" ht="13.5" thickBot="1">
      <c r="A23" s="49" t="s">
        <v>250</v>
      </c>
      <c r="B23" s="21" t="s">
        <v>250</v>
      </c>
      <c r="C23" s="50"/>
      <c r="D23" s="101"/>
      <c r="E23" s="275"/>
      <c r="F23" s="102" t="s">
        <v>363</v>
      </c>
      <c r="G23" s="102"/>
      <c r="H23" s="102"/>
      <c r="I23" s="103"/>
      <c r="J23" s="116">
        <v>7836.938</v>
      </c>
      <c r="K23" s="224">
        <v>1445.983</v>
      </c>
      <c r="L23" s="195">
        <v>576.023</v>
      </c>
      <c r="M23" s="195">
        <v>0</v>
      </c>
      <c r="N23" s="195">
        <v>0</v>
      </c>
      <c r="O23" s="196">
        <v>6390.955</v>
      </c>
      <c r="P23" s="45"/>
      <c r="R23" s="101"/>
      <c r="S23" s="275"/>
      <c r="T23" s="102" t="s">
        <v>363</v>
      </c>
      <c r="U23" s="102"/>
      <c r="V23" s="102"/>
      <c r="W23" s="103"/>
      <c r="X23" s="116">
        <v>9000.520840000001</v>
      </c>
      <c r="Y23" s="224">
        <v>1995.93784</v>
      </c>
      <c r="Z23" s="195">
        <v>529.869</v>
      </c>
      <c r="AA23" s="195">
        <v>0</v>
      </c>
      <c r="AB23" s="195">
        <v>23.574</v>
      </c>
      <c r="AC23" s="196">
        <v>6451.14</v>
      </c>
    </row>
    <row r="24" spans="1:29" ht="13.5">
      <c r="A24" s="49" t="s">
        <v>235</v>
      </c>
      <c r="B24" s="49" t="s">
        <v>239</v>
      </c>
      <c r="D24" s="107" t="s">
        <v>231</v>
      </c>
      <c r="E24" s="108"/>
      <c r="F24" s="108"/>
      <c r="G24" s="108"/>
      <c r="H24" s="108"/>
      <c r="I24" s="107"/>
      <c r="J24" s="107"/>
      <c r="K24" s="107"/>
      <c r="L24" s="107"/>
      <c r="M24" s="107"/>
      <c r="N24" s="107"/>
      <c r="O24" s="109" t="s">
        <v>356</v>
      </c>
      <c r="P24" s="25" t="s">
        <v>231</v>
      </c>
      <c r="R24" s="107" t="s">
        <v>231</v>
      </c>
      <c r="S24" s="108"/>
      <c r="T24" s="108"/>
      <c r="U24" s="108"/>
      <c r="V24" s="108"/>
      <c r="W24" s="107"/>
      <c r="X24" s="107"/>
      <c r="Y24" s="107"/>
      <c r="Z24" s="107"/>
      <c r="AA24" s="107"/>
      <c r="AB24" s="107"/>
      <c r="AC24" s="109" t="s">
        <v>390</v>
      </c>
    </row>
    <row r="25" spans="1:15" ht="12.75">
      <c r="A25" s="49" t="s">
        <v>284</v>
      </c>
      <c r="B25" s="49"/>
      <c r="D25" s="110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</row>
    <row r="26" spans="1:15" ht="12.75">
      <c r="A26" s="49" t="s">
        <v>284</v>
      </c>
      <c r="B26" s="49"/>
      <c r="D26" s="110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</row>
    <row r="27" spans="1:15" ht="12.75">
      <c r="A27" s="49" t="s">
        <v>284</v>
      </c>
      <c r="B27" s="49"/>
      <c r="D27" s="110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</row>
    <row r="28" spans="1:2" ht="12.75">
      <c r="A28" s="49" t="s">
        <v>239</v>
      </c>
      <c r="B28" s="49"/>
    </row>
    <row r="29" spans="1:2" ht="12.75">
      <c r="A29" s="49"/>
      <c r="B29" s="49"/>
    </row>
    <row r="30" spans="1:2" ht="12.75">
      <c r="A30" s="49"/>
      <c r="B30" s="49"/>
    </row>
    <row r="31" spans="1:15" ht="12.75">
      <c r="A31" s="49"/>
      <c r="B31" s="49"/>
      <c r="J31" s="272"/>
      <c r="K31" s="272"/>
      <c r="L31" s="272"/>
      <c r="M31" s="272"/>
      <c r="N31" s="272"/>
      <c r="O31" s="272"/>
    </row>
    <row r="32" spans="1:2" ht="12.75">
      <c r="A32" s="49"/>
      <c r="B32" s="49"/>
    </row>
    <row r="33" spans="1:2" ht="12.75">
      <c r="A33" s="49"/>
      <c r="B33" s="49"/>
    </row>
    <row r="34" spans="1:2" ht="12.75">
      <c r="A34" s="49"/>
      <c r="B34" s="49"/>
    </row>
    <row r="35" spans="1:2" ht="12.75">
      <c r="A35" s="49"/>
      <c r="B35" s="49"/>
    </row>
    <row r="36" spans="1:2" ht="12.75">
      <c r="A36" s="49"/>
      <c r="B36" s="49"/>
    </row>
    <row r="37" spans="1:2" ht="12.75">
      <c r="A37" s="49"/>
      <c r="B37" s="49"/>
    </row>
    <row r="38" spans="1:2" ht="12.75">
      <c r="A38" s="49"/>
      <c r="B38" s="49"/>
    </row>
    <row r="39" spans="1:2" ht="12.75">
      <c r="A39" s="49"/>
      <c r="B39" s="49"/>
    </row>
    <row r="40" spans="1:2" ht="12.75">
      <c r="A40" s="49"/>
      <c r="B40" s="49"/>
    </row>
    <row r="41" spans="1:2" ht="12.75">
      <c r="A41" s="49"/>
      <c r="B41" s="49"/>
    </row>
    <row r="42" spans="1:2" ht="12.75">
      <c r="A42" s="49"/>
      <c r="B42" s="49"/>
    </row>
    <row r="43" spans="1:2" ht="12.75">
      <c r="A43" s="49"/>
      <c r="B43" s="49"/>
    </row>
    <row r="44" spans="1:2" ht="12.75">
      <c r="A44" s="49"/>
      <c r="B44" s="49"/>
    </row>
    <row r="45" spans="1:2" ht="12.75">
      <c r="A45" s="49"/>
      <c r="B45" s="49"/>
    </row>
    <row r="46" spans="1:2" ht="12.75">
      <c r="A46" s="49"/>
      <c r="B46" s="49"/>
    </row>
    <row r="47" spans="1:2" ht="12.75">
      <c r="A47" s="49"/>
      <c r="B47" s="49"/>
    </row>
    <row r="48" spans="1:2" ht="12.75">
      <c r="A48" s="49"/>
      <c r="B48" s="49"/>
    </row>
    <row r="49" spans="1:2" ht="12.75">
      <c r="A49" s="49"/>
      <c r="B49" s="49"/>
    </row>
    <row r="50" spans="1:2" ht="12.75">
      <c r="A50" s="49"/>
      <c r="B50" s="49"/>
    </row>
    <row r="51" spans="1:2" ht="12.75">
      <c r="A51" s="49"/>
      <c r="B51" s="49"/>
    </row>
    <row r="52" spans="1:2" ht="12.75">
      <c r="A52" s="49"/>
      <c r="B52" s="49"/>
    </row>
    <row r="53" spans="1:2" ht="12.75">
      <c r="A53" s="49"/>
      <c r="B53" s="49"/>
    </row>
    <row r="54" spans="1:2" ht="12.75">
      <c r="A54" s="49"/>
      <c r="B54" s="49"/>
    </row>
    <row r="55" spans="1:2" ht="12.75">
      <c r="A55" s="49"/>
      <c r="B55" s="49"/>
    </row>
    <row r="56" spans="1:2" ht="12.75">
      <c r="A56" s="49"/>
      <c r="B56" s="49"/>
    </row>
    <row r="57" spans="1:2" ht="12.75">
      <c r="A57" s="49"/>
      <c r="B57" s="49"/>
    </row>
    <row r="58" spans="1:2" ht="12.75">
      <c r="A58" s="49"/>
      <c r="B58" s="49"/>
    </row>
    <row r="59" spans="1:2" ht="12.75">
      <c r="A59" s="49"/>
      <c r="B59" s="49"/>
    </row>
    <row r="60" spans="1:2" ht="12.75">
      <c r="A60" s="49"/>
      <c r="B60" s="49"/>
    </row>
    <row r="61" spans="1:2" ht="12.75">
      <c r="A61" s="49"/>
      <c r="B61" s="49"/>
    </row>
    <row r="62" spans="1:2" ht="12.75">
      <c r="A62" s="49"/>
      <c r="B62" s="49"/>
    </row>
    <row r="63" spans="1:2" ht="12.75">
      <c r="A63" s="49"/>
      <c r="B63" s="49"/>
    </row>
    <row r="64" spans="1:2" ht="12.75">
      <c r="A64" s="49"/>
      <c r="B64" s="49"/>
    </row>
    <row r="65" spans="1:2" ht="12.75">
      <c r="A65" s="49"/>
      <c r="B65" s="49"/>
    </row>
    <row r="66" spans="1:2" ht="12.75">
      <c r="A66" s="49"/>
      <c r="B66" s="49"/>
    </row>
    <row r="67" spans="1:2" ht="12.75">
      <c r="A67" s="49"/>
      <c r="B67" s="49"/>
    </row>
    <row r="68" spans="1:2" ht="12.75">
      <c r="A68" s="49"/>
      <c r="B68" s="49"/>
    </row>
    <row r="69" spans="1:2" ht="12.75">
      <c r="A69" s="49"/>
      <c r="B69" s="49"/>
    </row>
    <row r="70" spans="1:2" ht="12.75">
      <c r="A70" s="49"/>
      <c r="B70" s="49"/>
    </row>
    <row r="71" spans="1:2" ht="12.75">
      <c r="A71" s="49"/>
      <c r="B71" s="49"/>
    </row>
    <row r="72" spans="1:2" ht="12.75">
      <c r="A72" s="49"/>
      <c r="B72" s="49"/>
    </row>
    <row r="73" spans="1:2" ht="12.75">
      <c r="A73" s="49"/>
      <c r="B73" s="49"/>
    </row>
    <row r="74" spans="1:2" ht="12.75">
      <c r="A74" s="49"/>
      <c r="B74" s="49"/>
    </row>
    <row r="75" spans="1:2" ht="12.75">
      <c r="A75" s="49"/>
      <c r="B75" s="49"/>
    </row>
    <row r="76" spans="1:2" ht="12.75">
      <c r="A76" s="49"/>
      <c r="B76" s="49"/>
    </row>
    <row r="77" spans="1:2" ht="12.75">
      <c r="A77" s="49"/>
      <c r="B77" s="49"/>
    </row>
    <row r="78" spans="1:2" ht="12.75">
      <c r="A78" s="49"/>
      <c r="B78" s="49"/>
    </row>
    <row r="79" spans="1:2" ht="12.75">
      <c r="A79" s="49"/>
      <c r="B79" s="49"/>
    </row>
    <row r="80" spans="1:2" ht="12.75">
      <c r="A80" s="49"/>
      <c r="B80" s="49"/>
    </row>
    <row r="81" spans="1:2" ht="12.75">
      <c r="A81" s="49"/>
      <c r="B81" s="49"/>
    </row>
    <row r="82" spans="1:2" ht="12.75">
      <c r="A82" s="49"/>
      <c r="B82" s="49"/>
    </row>
    <row r="83" spans="1:2" ht="12.75">
      <c r="A83" s="49"/>
      <c r="B83" s="49"/>
    </row>
    <row r="84" spans="1:2" ht="12.75">
      <c r="A84" s="49"/>
      <c r="B84" s="49"/>
    </row>
    <row r="85" spans="1:2" ht="12.75">
      <c r="A85" s="49"/>
      <c r="B85" s="49"/>
    </row>
    <row r="86" spans="1:2" ht="12.75">
      <c r="A86" s="49"/>
      <c r="B86" s="49"/>
    </row>
    <row r="87" spans="1:2" ht="12.75">
      <c r="A87" s="49"/>
      <c r="B87" s="49"/>
    </row>
    <row r="88" spans="1:2" ht="12.75">
      <c r="A88" s="49"/>
      <c r="B88" s="49"/>
    </row>
    <row r="89" spans="1:2" ht="12.75">
      <c r="A89" s="49"/>
      <c r="B89" s="49"/>
    </row>
    <row r="90" spans="1:2" ht="12.75">
      <c r="A90" s="49"/>
      <c r="B90" s="49"/>
    </row>
    <row r="91" spans="1:2" ht="12.75">
      <c r="A91" s="49"/>
      <c r="B91" s="49"/>
    </row>
    <row r="92" spans="1:2" ht="12.75">
      <c r="A92" s="49"/>
      <c r="B92" s="49"/>
    </row>
    <row r="93" spans="1:2" ht="12.75">
      <c r="A93" s="49"/>
      <c r="B93" s="49"/>
    </row>
    <row r="94" spans="1:2" ht="12.75">
      <c r="A94" s="49"/>
      <c r="B94" s="49"/>
    </row>
    <row r="95" spans="1:2" ht="12.75">
      <c r="A95" s="49"/>
      <c r="B95" s="49"/>
    </row>
    <row r="96" spans="1:2" ht="12.75">
      <c r="A96" s="49"/>
      <c r="B96" s="49"/>
    </row>
    <row r="97" spans="1:2" ht="12.75">
      <c r="A97" s="49"/>
      <c r="B97" s="49"/>
    </row>
    <row r="98" spans="1:2" ht="12.75">
      <c r="A98" s="49"/>
      <c r="B98" s="49"/>
    </row>
    <row r="99" spans="1:2" ht="12.75">
      <c r="A99" s="49"/>
      <c r="B99" s="49"/>
    </row>
    <row r="100" spans="1:2" ht="12.75">
      <c r="A100" s="49"/>
      <c r="B100" s="49"/>
    </row>
    <row r="101" spans="1:2" ht="12.75">
      <c r="A101" s="49"/>
      <c r="B101" s="49"/>
    </row>
    <row r="102" spans="1:2" ht="12.75">
      <c r="A102" s="49"/>
      <c r="B102" s="49"/>
    </row>
    <row r="103" spans="1:2" ht="12.75">
      <c r="A103" s="49"/>
      <c r="B103" s="49"/>
    </row>
    <row r="104" spans="1:2" ht="12.75">
      <c r="A104" s="49"/>
      <c r="B104" s="49"/>
    </row>
    <row r="105" spans="1:2" ht="12.75">
      <c r="A105" s="49"/>
      <c r="B105" s="49"/>
    </row>
    <row r="106" spans="1:2" ht="12.75">
      <c r="A106" s="49"/>
      <c r="B106" s="49"/>
    </row>
    <row r="107" spans="1:2" ht="12.75">
      <c r="A107" s="49"/>
      <c r="B107" s="49"/>
    </row>
    <row r="108" spans="1:2" ht="12.75">
      <c r="A108" s="49"/>
      <c r="B108" s="49"/>
    </row>
    <row r="109" spans="1:2" ht="12.75">
      <c r="A109" s="49"/>
      <c r="B109" s="49"/>
    </row>
    <row r="110" spans="1:2" ht="12.75">
      <c r="A110" s="49"/>
      <c r="B110" s="49"/>
    </row>
    <row r="111" spans="1:2" ht="12.75">
      <c r="A111" s="49"/>
      <c r="B111" s="49"/>
    </row>
    <row r="112" spans="1:2" ht="12.75">
      <c r="A112" s="49"/>
      <c r="B112" s="49"/>
    </row>
    <row r="113" spans="1:2" ht="12.75">
      <c r="A113" s="49"/>
      <c r="B113" s="49"/>
    </row>
    <row r="114" spans="1:2" ht="12.75">
      <c r="A114" s="49"/>
      <c r="B114" s="49"/>
    </row>
    <row r="115" spans="1:2" ht="12.75">
      <c r="A115" s="49"/>
      <c r="B115" s="49"/>
    </row>
    <row r="116" spans="1:2" ht="12.75">
      <c r="A116" s="49"/>
      <c r="B116" s="49"/>
    </row>
    <row r="117" spans="1:2" ht="12.75">
      <c r="A117" s="49"/>
      <c r="B117" s="49"/>
    </row>
    <row r="118" spans="1:2" ht="12.75">
      <c r="A118" s="49"/>
      <c r="B118" s="49"/>
    </row>
    <row r="119" spans="1:2" ht="12.75">
      <c r="A119" s="49"/>
      <c r="B119" s="49"/>
    </row>
    <row r="120" spans="1:2" ht="12.75">
      <c r="A120" s="49"/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  <row r="177" spans="1:2" ht="12.75">
      <c r="A177" s="49"/>
      <c r="B177" s="49"/>
    </row>
    <row r="178" spans="1:2" ht="12.75">
      <c r="A178" s="49"/>
      <c r="B178" s="49"/>
    </row>
    <row r="179" spans="1:2" ht="12.75">
      <c r="A179" s="49"/>
      <c r="B179" s="49"/>
    </row>
    <row r="180" spans="1:2" ht="12.75">
      <c r="A180" s="49"/>
      <c r="B180" s="49"/>
    </row>
    <row r="181" spans="1:2" ht="12.75">
      <c r="A181" s="49"/>
      <c r="B181" s="49"/>
    </row>
    <row r="182" spans="1:2" ht="12.75">
      <c r="A182" s="49"/>
      <c r="B182" s="49"/>
    </row>
    <row r="183" spans="1:2" ht="12.75">
      <c r="A183" s="49"/>
      <c r="B183" s="49"/>
    </row>
    <row r="184" spans="1:2" ht="12.75">
      <c r="A184" s="49"/>
      <c r="B184" s="49"/>
    </row>
    <row r="185" spans="1:2" ht="12.75">
      <c r="A185" s="49"/>
      <c r="B185" s="49"/>
    </row>
    <row r="186" spans="1:2" ht="12.75">
      <c r="A186" s="49"/>
      <c r="B186" s="49"/>
    </row>
    <row r="187" spans="1:2" ht="12.75">
      <c r="A187" s="49"/>
      <c r="B187" s="49"/>
    </row>
    <row r="188" spans="1:2" ht="12.75">
      <c r="A188" s="49"/>
      <c r="B188" s="49"/>
    </row>
    <row r="189" spans="1:2" ht="12.75">
      <c r="A189" s="49"/>
      <c r="B189" s="49"/>
    </row>
    <row r="190" spans="1:2" ht="12.75">
      <c r="A190" s="49"/>
      <c r="B190" s="49"/>
    </row>
  </sheetData>
  <sheetProtection/>
  <mergeCells count="23">
    <mergeCell ref="E27:O27"/>
    <mergeCell ref="E25:O25"/>
    <mergeCell ref="J9:J13"/>
    <mergeCell ref="K9:O9"/>
    <mergeCell ref="K10:K13"/>
    <mergeCell ref="L10:L13"/>
    <mergeCell ref="N10:N13"/>
    <mergeCell ref="O10:O13"/>
    <mergeCell ref="F19:I19"/>
    <mergeCell ref="F22:I22"/>
    <mergeCell ref="E26:O26"/>
    <mergeCell ref="R9:W13"/>
    <mergeCell ref="X9:X13"/>
    <mergeCell ref="Y9:AC9"/>
    <mergeCell ref="Y10:Y13"/>
    <mergeCell ref="Z10:Z13"/>
    <mergeCell ref="AA10:AA13"/>
    <mergeCell ref="AB10:AB13"/>
    <mergeCell ref="AC10:AC13"/>
    <mergeCell ref="T19:W19"/>
    <mergeCell ref="T22:W22"/>
    <mergeCell ref="D9:I13"/>
    <mergeCell ref="M10:M13"/>
  </mergeCells>
  <conditionalFormatting sqref="G8">
    <cfRule type="expression" priority="4" dxfId="0" stopIfTrue="1">
      <formula>P8=" "</formula>
    </cfRule>
  </conditionalFormatting>
  <conditionalFormatting sqref="O24">
    <cfRule type="expression" priority="5" dxfId="0" stopIfTrue="1">
      <formula>P24=" "</formula>
    </cfRule>
  </conditionalFormatting>
  <conditionalFormatting sqref="G3">
    <cfRule type="expression" priority="6" dxfId="0" stopIfTrue="1">
      <formula>D1=" ?"</formula>
    </cfRule>
  </conditionalFormatting>
  <conditionalFormatting sqref="B21:B23 A21:A27 A14:B20 A2:A13">
    <cfRule type="cellIs" priority="7" dxfId="7" operator="equal" stopIfTrue="1">
      <formula>"odstr"</formula>
    </cfRule>
  </conditionalFormatting>
  <conditionalFormatting sqref="C1:E1">
    <cfRule type="cellIs" priority="8" dxfId="5" operator="equal" stopIfTrue="1">
      <formula>"nezadána"</formula>
    </cfRule>
  </conditionalFormatting>
  <conditionalFormatting sqref="B1">
    <cfRule type="cellIs" priority="9" dxfId="3" operator="equal" stopIfTrue="1">
      <formula>"FUNKCE"</formula>
    </cfRule>
  </conditionalFormatting>
  <conditionalFormatting sqref="O1 F1:I1">
    <cfRule type="cellIs" priority="10" dxfId="6" operator="notEqual" stopIfTrue="1">
      <formula>""</formula>
    </cfRule>
  </conditionalFormatting>
  <conditionalFormatting sqref="B4">
    <cfRule type="expression" priority="11" dxfId="3" stopIfTrue="1">
      <formula>COUNTIF(Datova_oblast,"")-$B$5&gt;0</formula>
    </cfRule>
  </conditionalFormatting>
  <conditionalFormatting sqref="U8">
    <cfRule type="expression" priority="1" dxfId="0" stopIfTrue="1">
      <formula>AD8=" "</formula>
    </cfRule>
  </conditionalFormatting>
  <conditionalFormatting sqref="AC24">
    <cfRule type="expression" priority="2" dxfId="0" stopIfTrue="1">
      <formula>AD24=" "</formula>
    </cfRule>
  </conditionalFormatting>
  <conditionalFormatting sqref="U3">
    <cfRule type="expression" priority="3" dxfId="0" stopIfTrue="1">
      <formula>R1=" ?"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O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2"/>
  <dimension ref="A1:AF190"/>
  <sheetViews>
    <sheetView zoomScale="90" zoomScaleNormal="90" zoomScalePageLayoutView="0" workbookViewId="0" topLeftCell="C2">
      <selection activeCell="C2" sqref="C2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37890625" style="25" customWidth="1"/>
    <col min="4" max="4" width="1.12109375" style="25" hidden="1" customWidth="1"/>
    <col min="5" max="6" width="1.75390625" style="25" hidden="1" customWidth="1"/>
    <col min="7" max="7" width="15.75390625" style="25" hidden="1" customWidth="1"/>
    <col min="8" max="8" width="27.375" style="25" hidden="1" customWidth="1"/>
    <col min="9" max="9" width="1.12109375" style="25" hidden="1" customWidth="1"/>
    <col min="10" max="10" width="9.75390625" style="25" hidden="1" customWidth="1"/>
    <col min="11" max="11" width="10.375" style="25" hidden="1" customWidth="1"/>
    <col min="12" max="12" width="10.75390625" style="25" hidden="1" customWidth="1"/>
    <col min="13" max="17" width="10.25390625" style="25" hidden="1" customWidth="1"/>
    <col min="18" max="18" width="1.75390625" style="25" hidden="1" customWidth="1"/>
    <col min="19" max="21" width="1.75390625" style="25" customWidth="1"/>
    <col min="22" max="22" width="4.875" style="25" customWidth="1"/>
    <col min="23" max="23" width="1.75390625" style="25" customWidth="1"/>
    <col min="24" max="24" width="37.625" style="25" customWidth="1"/>
    <col min="25" max="25" width="12.25390625" style="25" customWidth="1"/>
    <col min="26" max="26" width="9.00390625" style="25" customWidth="1"/>
    <col min="27" max="27" width="8.875" style="25" customWidth="1"/>
    <col min="28" max="28" width="10.875" style="25" customWidth="1"/>
    <col min="29" max="29" width="9.875" style="25" customWidth="1"/>
    <col min="30" max="30" width="13.125" style="25" customWidth="1"/>
    <col min="31" max="31" width="10.75390625" style="25" customWidth="1"/>
    <col min="32" max="32" width="13.125" style="25" customWidth="1"/>
    <col min="33" max="41" width="1.75390625" style="25" customWidth="1"/>
    <col min="42" max="16384" width="9.125" style="25" customWidth="1"/>
  </cols>
  <sheetData>
    <row r="1" spans="1:18" s="20" customFormat="1" ht="13.5" hidden="1">
      <c r="A1" s="15" t="s">
        <v>287</v>
      </c>
      <c r="B1" s="15">
        <v>0</v>
      </c>
      <c r="C1" s="16" t="s">
        <v>299</v>
      </c>
      <c r="D1" s="17" t="s">
        <v>285</v>
      </c>
      <c r="E1" s="17" t="s">
        <v>299</v>
      </c>
      <c r="F1" s="18">
        <v>2</v>
      </c>
      <c r="G1" s="19">
        <v>3</v>
      </c>
      <c r="H1" s="19"/>
      <c r="I1" s="19"/>
      <c r="K1" s="138"/>
      <c r="L1" s="138"/>
      <c r="M1" s="138"/>
      <c r="N1" s="138"/>
      <c r="O1" s="138"/>
      <c r="P1" s="138"/>
      <c r="Q1" s="21"/>
      <c r="R1" s="22" t="s">
        <v>234</v>
      </c>
    </row>
    <row r="2" spans="1:3" ht="12.75">
      <c r="A2" s="20" t="s">
        <v>235</v>
      </c>
      <c r="B2" s="23"/>
      <c r="C2" s="24"/>
    </row>
    <row r="3" spans="1:32" s="27" customFormat="1" ht="15.75">
      <c r="A3" s="20" t="s">
        <v>235</v>
      </c>
      <c r="B3" s="26" t="s">
        <v>272</v>
      </c>
      <c r="D3" s="28" t="s">
        <v>300</v>
      </c>
      <c r="E3" s="28"/>
      <c r="F3" s="28"/>
      <c r="G3" s="28"/>
      <c r="H3" s="29" t="s">
        <v>230</v>
      </c>
      <c r="I3" s="30"/>
      <c r="J3" s="28"/>
      <c r="K3" s="28"/>
      <c r="L3" s="28"/>
      <c r="M3" s="28"/>
      <c r="N3" s="28"/>
      <c r="O3" s="28"/>
      <c r="P3" s="28"/>
      <c r="Q3" s="28"/>
      <c r="S3" s="28" t="s">
        <v>300</v>
      </c>
      <c r="T3" s="28"/>
      <c r="U3" s="28"/>
      <c r="V3" s="28"/>
      <c r="W3" s="29" t="s">
        <v>230</v>
      </c>
      <c r="X3" s="30"/>
      <c r="Y3" s="28"/>
      <c r="Z3" s="28"/>
      <c r="AA3" s="28"/>
      <c r="AB3" s="28"/>
      <c r="AC3" s="28"/>
      <c r="AD3" s="28"/>
      <c r="AE3" s="28"/>
      <c r="AF3" s="28"/>
    </row>
    <row r="4" spans="1:32" s="27" customFormat="1" ht="15" customHeight="1" hidden="1">
      <c r="A4" s="20" t="s">
        <v>235</v>
      </c>
      <c r="B4" s="31">
        <v>88</v>
      </c>
      <c r="D4" s="32" t="s">
        <v>300</v>
      </c>
      <c r="E4" s="28"/>
      <c r="F4" s="28"/>
      <c r="G4" s="28"/>
      <c r="H4" s="32" t="s">
        <v>230</v>
      </c>
      <c r="I4" s="30"/>
      <c r="J4" s="28"/>
      <c r="K4" s="28"/>
      <c r="L4" s="28"/>
      <c r="M4" s="28"/>
      <c r="N4" s="28"/>
      <c r="O4" s="28"/>
      <c r="P4" s="28"/>
      <c r="Q4" s="28"/>
      <c r="S4" s="32" t="s">
        <v>300</v>
      </c>
      <c r="T4" s="28"/>
      <c r="U4" s="28"/>
      <c r="V4" s="28"/>
      <c r="W4" s="32" t="s">
        <v>230</v>
      </c>
      <c r="X4" s="30"/>
      <c r="Y4" s="28"/>
      <c r="Z4" s="28"/>
      <c r="AA4" s="28"/>
      <c r="AB4" s="28"/>
      <c r="AC4" s="28"/>
      <c r="AD4" s="28"/>
      <c r="AE4" s="28"/>
      <c r="AF4" s="28"/>
    </row>
    <row r="5" spans="1:32" s="27" customFormat="1" ht="15.75">
      <c r="A5" s="20" t="s">
        <v>284</v>
      </c>
      <c r="B5" s="33">
        <v>18</v>
      </c>
      <c r="D5" s="34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S5" s="34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s="27" customFormat="1" ht="15.75">
      <c r="A6" s="20" t="s">
        <v>284</v>
      </c>
      <c r="B6" s="36" t="s">
        <v>236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32" s="27" customFormat="1" ht="15.75">
      <c r="A7" s="20" t="s">
        <v>284</v>
      </c>
      <c r="B7" s="36" t="s">
        <v>237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</row>
    <row r="8" spans="1:32" s="39" customFormat="1" ht="16.5" thickBot="1">
      <c r="A8" s="20" t="s">
        <v>235</v>
      </c>
      <c r="B8" s="20"/>
      <c r="D8" s="40" t="s">
        <v>383</v>
      </c>
      <c r="E8" s="41"/>
      <c r="F8" s="41"/>
      <c r="G8" s="41"/>
      <c r="H8" s="41"/>
      <c r="I8" s="42"/>
      <c r="J8" s="42"/>
      <c r="K8" s="42"/>
      <c r="L8" s="42"/>
      <c r="M8" s="42"/>
      <c r="N8" s="42"/>
      <c r="O8" s="42"/>
      <c r="P8" s="42"/>
      <c r="Q8" s="43" t="s">
        <v>17</v>
      </c>
      <c r="R8" s="20" t="s">
        <v>231</v>
      </c>
      <c r="S8" s="40" t="s">
        <v>391</v>
      </c>
      <c r="T8" s="41"/>
      <c r="U8" s="41"/>
      <c r="V8" s="41"/>
      <c r="W8" s="41"/>
      <c r="X8" s="42"/>
      <c r="Y8" s="42"/>
      <c r="Z8" s="42"/>
      <c r="AA8" s="42"/>
      <c r="AB8" s="42"/>
      <c r="AC8" s="42"/>
      <c r="AD8" s="42"/>
      <c r="AE8" s="42"/>
      <c r="AF8" s="43" t="s">
        <v>17</v>
      </c>
    </row>
    <row r="9" spans="1:32" ht="9" customHeight="1">
      <c r="A9" s="20" t="s">
        <v>235</v>
      </c>
      <c r="C9" s="44"/>
      <c r="D9" s="314" t="s">
        <v>211</v>
      </c>
      <c r="E9" s="315"/>
      <c r="F9" s="315"/>
      <c r="G9" s="315"/>
      <c r="H9" s="315"/>
      <c r="I9" s="316"/>
      <c r="J9" s="350" t="s">
        <v>273</v>
      </c>
      <c r="K9" s="314" t="s">
        <v>274</v>
      </c>
      <c r="L9" s="394"/>
      <c r="M9" s="398" t="s">
        <v>275</v>
      </c>
      <c r="N9" s="401" t="s">
        <v>274</v>
      </c>
      <c r="O9" s="403" t="s">
        <v>276</v>
      </c>
      <c r="P9" s="410" t="s">
        <v>277</v>
      </c>
      <c r="Q9" s="386" t="s">
        <v>278</v>
      </c>
      <c r="R9" s="45"/>
      <c r="S9" s="314" t="s">
        <v>211</v>
      </c>
      <c r="T9" s="315"/>
      <c r="U9" s="315"/>
      <c r="V9" s="315"/>
      <c r="W9" s="315"/>
      <c r="X9" s="316"/>
      <c r="Y9" s="350" t="s">
        <v>273</v>
      </c>
      <c r="Z9" s="314" t="s">
        <v>274</v>
      </c>
      <c r="AA9" s="394"/>
      <c r="AB9" s="398" t="s">
        <v>275</v>
      </c>
      <c r="AC9" s="401" t="s">
        <v>274</v>
      </c>
      <c r="AD9" s="403" t="s">
        <v>276</v>
      </c>
      <c r="AE9" s="410" t="s">
        <v>277</v>
      </c>
      <c r="AF9" s="386" t="s">
        <v>278</v>
      </c>
    </row>
    <row r="10" spans="1:32" ht="9" customHeight="1">
      <c r="A10" s="20" t="s">
        <v>235</v>
      </c>
      <c r="C10" s="44"/>
      <c r="D10" s="317"/>
      <c r="E10" s="318"/>
      <c r="F10" s="318"/>
      <c r="G10" s="318"/>
      <c r="H10" s="318"/>
      <c r="I10" s="319"/>
      <c r="J10" s="392"/>
      <c r="K10" s="317"/>
      <c r="L10" s="395"/>
      <c r="M10" s="399"/>
      <c r="N10" s="402"/>
      <c r="O10" s="404"/>
      <c r="P10" s="411"/>
      <c r="Q10" s="387"/>
      <c r="R10" s="45"/>
      <c r="S10" s="317"/>
      <c r="T10" s="318"/>
      <c r="U10" s="318"/>
      <c r="V10" s="318"/>
      <c r="W10" s="318"/>
      <c r="X10" s="319"/>
      <c r="Y10" s="392"/>
      <c r="Z10" s="317"/>
      <c r="AA10" s="395"/>
      <c r="AB10" s="399"/>
      <c r="AC10" s="402"/>
      <c r="AD10" s="404"/>
      <c r="AE10" s="411"/>
      <c r="AF10" s="387"/>
    </row>
    <row r="11" spans="1:32" ht="9" customHeight="1">
      <c r="A11" s="20" t="s">
        <v>235</v>
      </c>
      <c r="C11" s="44"/>
      <c r="D11" s="317"/>
      <c r="E11" s="318"/>
      <c r="F11" s="318"/>
      <c r="G11" s="318"/>
      <c r="H11" s="318"/>
      <c r="I11" s="319"/>
      <c r="J11" s="392"/>
      <c r="K11" s="396"/>
      <c r="L11" s="397"/>
      <c r="M11" s="399"/>
      <c r="N11" s="389" t="s">
        <v>279</v>
      </c>
      <c r="O11" s="404"/>
      <c r="P11" s="411"/>
      <c r="Q11" s="387"/>
      <c r="R11" s="45"/>
      <c r="S11" s="317"/>
      <c r="T11" s="318"/>
      <c r="U11" s="318"/>
      <c r="V11" s="318"/>
      <c r="W11" s="318"/>
      <c r="X11" s="319"/>
      <c r="Y11" s="392"/>
      <c r="Z11" s="396"/>
      <c r="AA11" s="397"/>
      <c r="AB11" s="399"/>
      <c r="AC11" s="389" t="s">
        <v>279</v>
      </c>
      <c r="AD11" s="404"/>
      <c r="AE11" s="411"/>
      <c r="AF11" s="387"/>
    </row>
    <row r="12" spans="1:32" ht="45.75" customHeight="1">
      <c r="A12" s="20" t="s">
        <v>235</v>
      </c>
      <c r="B12" s="20" t="s">
        <v>270</v>
      </c>
      <c r="C12" s="44"/>
      <c r="D12" s="317"/>
      <c r="E12" s="318"/>
      <c r="F12" s="318"/>
      <c r="G12" s="318"/>
      <c r="H12" s="318"/>
      <c r="I12" s="319"/>
      <c r="J12" s="392"/>
      <c r="K12" s="406" t="s">
        <v>280</v>
      </c>
      <c r="L12" s="408" t="s">
        <v>281</v>
      </c>
      <c r="M12" s="399"/>
      <c r="N12" s="390"/>
      <c r="O12" s="404"/>
      <c r="P12" s="411"/>
      <c r="Q12" s="387"/>
      <c r="R12" s="45"/>
      <c r="S12" s="317"/>
      <c r="T12" s="318"/>
      <c r="U12" s="318"/>
      <c r="V12" s="318"/>
      <c r="W12" s="318"/>
      <c r="X12" s="319"/>
      <c r="Y12" s="392"/>
      <c r="Z12" s="406" t="s">
        <v>280</v>
      </c>
      <c r="AA12" s="408" t="s">
        <v>281</v>
      </c>
      <c r="AB12" s="399"/>
      <c r="AC12" s="390"/>
      <c r="AD12" s="404"/>
      <c r="AE12" s="411"/>
      <c r="AF12" s="387"/>
    </row>
    <row r="13" spans="1:32" ht="20.25" customHeight="1" thickBot="1">
      <c r="A13" s="20" t="s">
        <v>235</v>
      </c>
      <c r="B13" s="20" t="s">
        <v>286</v>
      </c>
      <c r="C13" s="44"/>
      <c r="D13" s="320"/>
      <c r="E13" s="321"/>
      <c r="F13" s="321"/>
      <c r="G13" s="321"/>
      <c r="H13" s="321"/>
      <c r="I13" s="322"/>
      <c r="J13" s="393"/>
      <c r="K13" s="407"/>
      <c r="L13" s="409"/>
      <c r="M13" s="400"/>
      <c r="N13" s="391"/>
      <c r="O13" s="405"/>
      <c r="P13" s="412"/>
      <c r="Q13" s="388"/>
      <c r="R13" s="45"/>
      <c r="S13" s="320"/>
      <c r="T13" s="321"/>
      <c r="U13" s="321"/>
      <c r="V13" s="321"/>
      <c r="W13" s="321"/>
      <c r="X13" s="322"/>
      <c r="Y13" s="393"/>
      <c r="Z13" s="407"/>
      <c r="AA13" s="409"/>
      <c r="AB13" s="400"/>
      <c r="AC13" s="391"/>
      <c r="AD13" s="405"/>
      <c r="AE13" s="412"/>
      <c r="AF13" s="388"/>
    </row>
    <row r="14" spans="1:32" ht="24" customHeight="1" thickBot="1" thickTop="1">
      <c r="A14" s="49" t="s">
        <v>284</v>
      </c>
      <c r="B14" s="21" t="s">
        <v>250</v>
      </c>
      <c r="C14" s="50"/>
      <c r="D14" s="201"/>
      <c r="E14" s="202" t="s">
        <v>13</v>
      </c>
      <c r="F14" s="202"/>
      <c r="G14" s="202"/>
      <c r="H14" s="203"/>
      <c r="I14" s="204"/>
      <c r="J14" s="205" t="s">
        <v>282</v>
      </c>
      <c r="K14" s="209" t="s">
        <v>282</v>
      </c>
      <c r="L14" s="230" t="s">
        <v>282</v>
      </c>
      <c r="M14" s="206" t="s">
        <v>282</v>
      </c>
      <c r="N14" s="231" t="s">
        <v>282</v>
      </c>
      <c r="O14" s="231" t="s">
        <v>282</v>
      </c>
      <c r="P14" s="232" t="s">
        <v>282</v>
      </c>
      <c r="Q14" s="230" t="s">
        <v>282</v>
      </c>
      <c r="R14" s="45"/>
      <c r="S14" s="201"/>
      <c r="T14" s="202" t="s">
        <v>13</v>
      </c>
      <c r="U14" s="202"/>
      <c r="V14" s="202"/>
      <c r="W14" s="203"/>
      <c r="X14" s="204"/>
      <c r="Y14" s="205" t="s">
        <v>282</v>
      </c>
      <c r="Z14" s="209" t="s">
        <v>282</v>
      </c>
      <c r="AA14" s="230" t="s">
        <v>282</v>
      </c>
      <c r="AB14" s="206" t="s">
        <v>282</v>
      </c>
      <c r="AC14" s="231" t="s">
        <v>282</v>
      </c>
      <c r="AD14" s="231" t="s">
        <v>282</v>
      </c>
      <c r="AE14" s="232" t="s">
        <v>282</v>
      </c>
      <c r="AF14" s="230" t="s">
        <v>282</v>
      </c>
    </row>
    <row r="15" spans="1:32" ht="13.5" thickTop="1">
      <c r="A15" s="49" t="s">
        <v>284</v>
      </c>
      <c r="B15" s="21" t="s">
        <v>250</v>
      </c>
      <c r="C15" s="50"/>
      <c r="D15" s="129"/>
      <c r="E15" s="130" t="s">
        <v>357</v>
      </c>
      <c r="F15" s="130"/>
      <c r="G15" s="130"/>
      <c r="H15" s="131"/>
      <c r="I15" s="132"/>
      <c r="J15" s="212" t="s">
        <v>282</v>
      </c>
      <c r="K15" s="215" t="s">
        <v>283</v>
      </c>
      <c r="L15" s="233" t="s">
        <v>283</v>
      </c>
      <c r="M15" s="213" t="s">
        <v>283</v>
      </c>
      <c r="N15" s="234" t="s">
        <v>283</v>
      </c>
      <c r="O15" s="234" t="s">
        <v>283</v>
      </c>
      <c r="P15" s="235" t="s">
        <v>283</v>
      </c>
      <c r="Q15" s="233" t="s">
        <v>283</v>
      </c>
      <c r="R15" s="45"/>
      <c r="S15" s="129"/>
      <c r="T15" s="130" t="s">
        <v>357</v>
      </c>
      <c r="U15" s="130"/>
      <c r="V15" s="130"/>
      <c r="W15" s="131"/>
      <c r="X15" s="132"/>
      <c r="Y15" s="212" t="s">
        <v>282</v>
      </c>
      <c r="Z15" s="215" t="s">
        <v>283</v>
      </c>
      <c r="AA15" s="233" t="s">
        <v>283</v>
      </c>
      <c r="AB15" s="213" t="s">
        <v>283</v>
      </c>
      <c r="AC15" s="234" t="s">
        <v>283</v>
      </c>
      <c r="AD15" s="234" t="s">
        <v>283</v>
      </c>
      <c r="AE15" s="235" t="s">
        <v>283</v>
      </c>
      <c r="AF15" s="233" t="s">
        <v>283</v>
      </c>
    </row>
    <row r="16" spans="1:32" ht="12.75">
      <c r="A16" s="49" t="s">
        <v>284</v>
      </c>
      <c r="B16" s="21" t="s">
        <v>250</v>
      </c>
      <c r="C16" s="50"/>
      <c r="D16" s="84"/>
      <c r="E16" s="85" t="s">
        <v>358</v>
      </c>
      <c r="F16" s="85"/>
      <c r="G16" s="85"/>
      <c r="H16" s="86"/>
      <c r="I16" s="132"/>
      <c r="J16" s="212" t="s">
        <v>283</v>
      </c>
      <c r="K16" s="215" t="s">
        <v>283</v>
      </c>
      <c r="L16" s="233" t="s">
        <v>283</v>
      </c>
      <c r="M16" s="213" t="s">
        <v>283</v>
      </c>
      <c r="N16" s="234" t="s">
        <v>283</v>
      </c>
      <c r="O16" s="234" t="s">
        <v>283</v>
      </c>
      <c r="P16" s="235" t="s">
        <v>283</v>
      </c>
      <c r="Q16" s="233" t="s">
        <v>283</v>
      </c>
      <c r="R16" s="45"/>
      <c r="S16" s="84"/>
      <c r="T16" s="85" t="s">
        <v>358</v>
      </c>
      <c r="U16" s="85"/>
      <c r="V16" s="85"/>
      <c r="W16" s="86"/>
      <c r="X16" s="132"/>
      <c r="Y16" s="212" t="s">
        <v>283</v>
      </c>
      <c r="Z16" s="215" t="s">
        <v>283</v>
      </c>
      <c r="AA16" s="233" t="s">
        <v>283</v>
      </c>
      <c r="AB16" s="213" t="s">
        <v>283</v>
      </c>
      <c r="AC16" s="234" t="s">
        <v>283</v>
      </c>
      <c r="AD16" s="234" t="s">
        <v>283</v>
      </c>
      <c r="AE16" s="235" t="s">
        <v>283</v>
      </c>
      <c r="AF16" s="233" t="s">
        <v>283</v>
      </c>
    </row>
    <row r="17" spans="1:32" ht="12.75">
      <c r="A17" s="49" t="s">
        <v>284</v>
      </c>
      <c r="B17" s="21" t="s">
        <v>250</v>
      </c>
      <c r="C17" s="50"/>
      <c r="D17" s="84"/>
      <c r="E17" s="85" t="s">
        <v>359</v>
      </c>
      <c r="F17" s="85"/>
      <c r="G17" s="85"/>
      <c r="H17" s="86"/>
      <c r="I17" s="87"/>
      <c r="J17" s="217" t="s">
        <v>283</v>
      </c>
      <c r="K17" s="220" t="s">
        <v>283</v>
      </c>
      <c r="L17" s="90" t="s">
        <v>283</v>
      </c>
      <c r="M17" s="218" t="s">
        <v>283</v>
      </c>
      <c r="N17" s="236" t="s">
        <v>283</v>
      </c>
      <c r="O17" s="236" t="s">
        <v>283</v>
      </c>
      <c r="P17" s="89" t="s">
        <v>283</v>
      </c>
      <c r="Q17" s="90" t="s">
        <v>283</v>
      </c>
      <c r="R17" s="45"/>
      <c r="S17" s="84"/>
      <c r="T17" s="85" t="s">
        <v>359</v>
      </c>
      <c r="U17" s="85"/>
      <c r="V17" s="85"/>
      <c r="W17" s="86"/>
      <c r="X17" s="87"/>
      <c r="Y17" s="217" t="s">
        <v>283</v>
      </c>
      <c r="Z17" s="220" t="s">
        <v>283</v>
      </c>
      <c r="AA17" s="90" t="s">
        <v>283</v>
      </c>
      <c r="AB17" s="218" t="s">
        <v>283</v>
      </c>
      <c r="AC17" s="236" t="s">
        <v>283</v>
      </c>
      <c r="AD17" s="236" t="s">
        <v>283</v>
      </c>
      <c r="AE17" s="89" t="s">
        <v>283</v>
      </c>
      <c r="AF17" s="90" t="s">
        <v>283</v>
      </c>
    </row>
    <row r="18" spans="1:32" ht="12.75">
      <c r="A18" s="49" t="s">
        <v>284</v>
      </c>
      <c r="B18" s="21" t="s">
        <v>250</v>
      </c>
      <c r="C18" s="50"/>
      <c r="D18" s="84"/>
      <c r="E18" s="85" t="s">
        <v>360</v>
      </c>
      <c r="F18" s="85"/>
      <c r="G18" s="85"/>
      <c r="H18" s="86"/>
      <c r="I18" s="132"/>
      <c r="J18" s="217" t="s">
        <v>283</v>
      </c>
      <c r="K18" s="220" t="s">
        <v>283</v>
      </c>
      <c r="L18" s="90" t="s">
        <v>283</v>
      </c>
      <c r="M18" s="218" t="s">
        <v>283</v>
      </c>
      <c r="N18" s="236" t="s">
        <v>283</v>
      </c>
      <c r="O18" s="236" t="s">
        <v>283</v>
      </c>
      <c r="P18" s="89" t="s">
        <v>283</v>
      </c>
      <c r="Q18" s="90" t="s">
        <v>283</v>
      </c>
      <c r="R18" s="45"/>
      <c r="S18" s="84"/>
      <c r="T18" s="85" t="s">
        <v>360</v>
      </c>
      <c r="U18" s="85"/>
      <c r="V18" s="85"/>
      <c r="W18" s="86"/>
      <c r="X18" s="132"/>
      <c r="Y18" s="217" t="s">
        <v>283</v>
      </c>
      <c r="Z18" s="220" t="s">
        <v>283</v>
      </c>
      <c r="AA18" s="90" t="s">
        <v>283</v>
      </c>
      <c r="AB18" s="218" t="s">
        <v>283</v>
      </c>
      <c r="AC18" s="236" t="s">
        <v>283</v>
      </c>
      <c r="AD18" s="236" t="s">
        <v>283</v>
      </c>
      <c r="AE18" s="89" t="s">
        <v>283</v>
      </c>
      <c r="AF18" s="90" t="s">
        <v>283</v>
      </c>
    </row>
    <row r="19" spans="1:32" ht="25.5" customHeight="1">
      <c r="A19" s="49" t="s">
        <v>284</v>
      </c>
      <c r="B19" s="21" t="s">
        <v>250</v>
      </c>
      <c r="C19" s="50"/>
      <c r="D19" s="84"/>
      <c r="E19" s="345" t="s">
        <v>384</v>
      </c>
      <c r="F19" s="346"/>
      <c r="G19" s="346"/>
      <c r="H19" s="346"/>
      <c r="I19" s="87"/>
      <c r="J19" s="217" t="s">
        <v>283</v>
      </c>
      <c r="K19" s="220" t="s">
        <v>283</v>
      </c>
      <c r="L19" s="90" t="s">
        <v>283</v>
      </c>
      <c r="M19" s="218" t="s">
        <v>283</v>
      </c>
      <c r="N19" s="236" t="s">
        <v>283</v>
      </c>
      <c r="O19" s="236" t="s">
        <v>283</v>
      </c>
      <c r="P19" s="89" t="s">
        <v>283</v>
      </c>
      <c r="Q19" s="90" t="s">
        <v>283</v>
      </c>
      <c r="R19" s="45"/>
      <c r="S19" s="84"/>
      <c r="T19" s="345" t="s">
        <v>384</v>
      </c>
      <c r="U19" s="346"/>
      <c r="V19" s="346"/>
      <c r="W19" s="346"/>
      <c r="X19" s="87"/>
      <c r="Y19" s="217" t="s">
        <v>283</v>
      </c>
      <c r="Z19" s="220" t="s">
        <v>283</v>
      </c>
      <c r="AA19" s="90" t="s">
        <v>283</v>
      </c>
      <c r="AB19" s="218" t="s">
        <v>283</v>
      </c>
      <c r="AC19" s="236" t="s">
        <v>283</v>
      </c>
      <c r="AD19" s="236" t="s">
        <v>283</v>
      </c>
      <c r="AE19" s="89" t="s">
        <v>283</v>
      </c>
      <c r="AF19" s="90" t="s">
        <v>283</v>
      </c>
    </row>
    <row r="20" spans="1:32" ht="16.5" customHeight="1">
      <c r="A20" s="49" t="s">
        <v>284</v>
      </c>
      <c r="B20" s="21" t="s">
        <v>250</v>
      </c>
      <c r="C20" s="50"/>
      <c r="D20" s="84"/>
      <c r="E20" s="85" t="s">
        <v>361</v>
      </c>
      <c r="F20" s="85"/>
      <c r="G20" s="85"/>
      <c r="H20" s="86"/>
      <c r="I20" s="87"/>
      <c r="J20" s="217" t="s">
        <v>283</v>
      </c>
      <c r="K20" s="220" t="s">
        <v>283</v>
      </c>
      <c r="L20" s="90" t="s">
        <v>283</v>
      </c>
      <c r="M20" s="218" t="s">
        <v>283</v>
      </c>
      <c r="N20" s="236" t="s">
        <v>283</v>
      </c>
      <c r="O20" s="236" t="s">
        <v>283</v>
      </c>
      <c r="P20" s="89" t="s">
        <v>283</v>
      </c>
      <c r="Q20" s="90" t="s">
        <v>283</v>
      </c>
      <c r="R20" s="45"/>
      <c r="S20" s="84"/>
      <c r="T20" s="85" t="s">
        <v>361</v>
      </c>
      <c r="U20" s="85"/>
      <c r="V20" s="85"/>
      <c r="W20" s="86"/>
      <c r="X20" s="87"/>
      <c r="Y20" s="217" t="s">
        <v>283</v>
      </c>
      <c r="Z20" s="220" t="s">
        <v>283</v>
      </c>
      <c r="AA20" s="90" t="s">
        <v>283</v>
      </c>
      <c r="AB20" s="218" t="s">
        <v>283</v>
      </c>
      <c r="AC20" s="236" t="s">
        <v>283</v>
      </c>
      <c r="AD20" s="236" t="s">
        <v>283</v>
      </c>
      <c r="AE20" s="89" t="s">
        <v>283</v>
      </c>
      <c r="AF20" s="90" t="s">
        <v>283</v>
      </c>
    </row>
    <row r="21" spans="1:32" ht="12.75">
      <c r="A21" s="49" t="s">
        <v>284</v>
      </c>
      <c r="B21" s="21" t="s">
        <v>250</v>
      </c>
      <c r="C21" s="50"/>
      <c r="D21" s="84"/>
      <c r="E21" s="85" t="s">
        <v>362</v>
      </c>
      <c r="F21" s="85"/>
      <c r="G21" s="85"/>
      <c r="H21" s="85"/>
      <c r="I21" s="87"/>
      <c r="J21" s="217" t="s">
        <v>283</v>
      </c>
      <c r="K21" s="220" t="s">
        <v>283</v>
      </c>
      <c r="L21" s="90" t="s">
        <v>283</v>
      </c>
      <c r="M21" s="218" t="s">
        <v>283</v>
      </c>
      <c r="N21" s="236" t="s">
        <v>283</v>
      </c>
      <c r="O21" s="236" t="s">
        <v>283</v>
      </c>
      <c r="P21" s="89" t="s">
        <v>283</v>
      </c>
      <c r="Q21" s="90" t="s">
        <v>283</v>
      </c>
      <c r="R21" s="45"/>
      <c r="S21" s="84"/>
      <c r="T21" s="85" t="s">
        <v>362</v>
      </c>
      <c r="U21" s="85"/>
      <c r="V21" s="85"/>
      <c r="W21" s="85"/>
      <c r="X21" s="87"/>
      <c r="Y21" s="217" t="s">
        <v>283</v>
      </c>
      <c r="Z21" s="220" t="s">
        <v>283</v>
      </c>
      <c r="AA21" s="90" t="s">
        <v>283</v>
      </c>
      <c r="AB21" s="218" t="s">
        <v>283</v>
      </c>
      <c r="AC21" s="236" t="s">
        <v>283</v>
      </c>
      <c r="AD21" s="236" t="s">
        <v>283</v>
      </c>
      <c r="AE21" s="89" t="s">
        <v>283</v>
      </c>
      <c r="AF21" s="90" t="s">
        <v>283</v>
      </c>
    </row>
    <row r="22" spans="1:32" ht="30" customHeight="1">
      <c r="A22" s="49" t="s">
        <v>284</v>
      </c>
      <c r="B22" s="21" t="s">
        <v>250</v>
      </c>
      <c r="C22" s="50"/>
      <c r="D22" s="84"/>
      <c r="E22" s="345" t="s">
        <v>385</v>
      </c>
      <c r="F22" s="346"/>
      <c r="G22" s="346"/>
      <c r="H22" s="346"/>
      <c r="I22" s="87"/>
      <c r="J22" s="217" t="s">
        <v>283</v>
      </c>
      <c r="K22" s="220" t="s">
        <v>283</v>
      </c>
      <c r="L22" s="90" t="s">
        <v>283</v>
      </c>
      <c r="M22" s="218" t="s">
        <v>283</v>
      </c>
      <c r="N22" s="236" t="s">
        <v>283</v>
      </c>
      <c r="O22" s="236" t="s">
        <v>283</v>
      </c>
      <c r="P22" s="89" t="s">
        <v>283</v>
      </c>
      <c r="Q22" s="90" t="s">
        <v>283</v>
      </c>
      <c r="R22" s="45"/>
      <c r="S22" s="84"/>
      <c r="T22" s="345" t="s">
        <v>385</v>
      </c>
      <c r="U22" s="345"/>
      <c r="V22" s="345"/>
      <c r="W22" s="345"/>
      <c r="X22" s="373"/>
      <c r="Y22" s="217" t="s">
        <v>283</v>
      </c>
      <c r="Z22" s="220" t="s">
        <v>283</v>
      </c>
      <c r="AA22" s="90" t="s">
        <v>283</v>
      </c>
      <c r="AB22" s="218" t="s">
        <v>283</v>
      </c>
      <c r="AC22" s="236" t="s">
        <v>283</v>
      </c>
      <c r="AD22" s="236" t="s">
        <v>283</v>
      </c>
      <c r="AE22" s="89" t="s">
        <v>283</v>
      </c>
      <c r="AF22" s="90" t="s">
        <v>283</v>
      </c>
    </row>
    <row r="23" spans="1:32" ht="13.5" thickBot="1">
      <c r="A23" s="49" t="s">
        <v>284</v>
      </c>
      <c r="B23" s="21" t="s">
        <v>250</v>
      </c>
      <c r="C23" s="50"/>
      <c r="D23" s="101"/>
      <c r="E23" s="102" t="s">
        <v>363</v>
      </c>
      <c r="F23" s="102"/>
      <c r="G23" s="102"/>
      <c r="H23" s="103"/>
      <c r="I23" s="104"/>
      <c r="J23" s="222" t="s">
        <v>283</v>
      </c>
      <c r="K23" s="225" t="s">
        <v>283</v>
      </c>
      <c r="L23" s="106" t="s">
        <v>283</v>
      </c>
      <c r="M23" s="223" t="s">
        <v>283</v>
      </c>
      <c r="N23" s="237" t="s">
        <v>283</v>
      </c>
      <c r="O23" s="237" t="s">
        <v>283</v>
      </c>
      <c r="P23" s="105" t="s">
        <v>283</v>
      </c>
      <c r="Q23" s="106" t="s">
        <v>283</v>
      </c>
      <c r="R23" s="45"/>
      <c r="S23" s="101"/>
      <c r="T23" s="102" t="s">
        <v>363</v>
      </c>
      <c r="U23" s="102"/>
      <c r="V23" s="102"/>
      <c r="W23" s="103"/>
      <c r="X23" s="104"/>
      <c r="Y23" s="222" t="s">
        <v>283</v>
      </c>
      <c r="Z23" s="225" t="s">
        <v>283</v>
      </c>
      <c r="AA23" s="106" t="s">
        <v>283</v>
      </c>
      <c r="AB23" s="223" t="s">
        <v>283</v>
      </c>
      <c r="AC23" s="237" t="s">
        <v>283</v>
      </c>
      <c r="AD23" s="237" t="s">
        <v>283</v>
      </c>
      <c r="AE23" s="105" t="s">
        <v>283</v>
      </c>
      <c r="AF23" s="106" t="s">
        <v>283</v>
      </c>
    </row>
    <row r="24" spans="1:32" ht="13.5">
      <c r="A24" s="49" t="s">
        <v>235</v>
      </c>
      <c r="B24" s="49" t="s">
        <v>239</v>
      </c>
      <c r="D24" s="107" t="s">
        <v>231</v>
      </c>
      <c r="E24" s="108"/>
      <c r="F24" s="108"/>
      <c r="G24" s="108"/>
      <c r="H24" s="108"/>
      <c r="I24" s="107"/>
      <c r="J24" s="107"/>
      <c r="K24" s="107"/>
      <c r="L24" s="107"/>
      <c r="M24" s="107"/>
      <c r="N24" s="107"/>
      <c r="O24" s="107"/>
      <c r="P24" s="107"/>
      <c r="Q24" s="109" t="s">
        <v>356</v>
      </c>
      <c r="R24" s="25" t="s">
        <v>231</v>
      </c>
      <c r="S24" s="107" t="s">
        <v>231</v>
      </c>
      <c r="T24" s="108"/>
      <c r="U24" s="108"/>
      <c r="V24" s="108"/>
      <c r="W24" s="108"/>
      <c r="X24" s="107"/>
      <c r="Y24" s="107"/>
      <c r="Z24" s="107"/>
      <c r="AA24" s="107"/>
      <c r="AB24" s="107"/>
      <c r="AC24" s="107"/>
      <c r="AD24" s="107"/>
      <c r="AE24" s="107"/>
      <c r="AF24" s="109" t="s">
        <v>397</v>
      </c>
    </row>
    <row r="25" spans="1:17" ht="12.75">
      <c r="A25" s="49" t="s">
        <v>284</v>
      </c>
      <c r="B25" s="49"/>
      <c r="D25" s="110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</row>
    <row r="26" spans="1:17" ht="12.75">
      <c r="A26" s="49" t="s">
        <v>284</v>
      </c>
      <c r="B26" s="49"/>
      <c r="D26" s="110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</row>
    <row r="27" spans="1:17" ht="12.75">
      <c r="A27" s="49" t="s">
        <v>284</v>
      </c>
      <c r="B27" s="49"/>
      <c r="D27" s="110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</row>
    <row r="28" spans="1:2" ht="12.75">
      <c r="A28" s="49" t="s">
        <v>239</v>
      </c>
      <c r="B28" s="49"/>
    </row>
    <row r="29" spans="1:2" ht="12.75">
      <c r="A29" s="49"/>
      <c r="B29" s="49"/>
    </row>
    <row r="30" spans="1:2" ht="12.75">
      <c r="A30" s="49"/>
      <c r="B30" s="49"/>
    </row>
    <row r="31" spans="1:2" ht="12.75">
      <c r="A31" s="49"/>
      <c r="B31" s="49"/>
    </row>
    <row r="32" spans="1:2" ht="12.75">
      <c r="A32" s="49"/>
      <c r="B32" s="49"/>
    </row>
    <row r="33" spans="1:2" ht="12.75">
      <c r="A33" s="49"/>
      <c r="B33" s="49"/>
    </row>
    <row r="34" spans="1:2" ht="12.75">
      <c r="A34" s="49"/>
      <c r="B34" s="49"/>
    </row>
    <row r="35" spans="1:2" ht="12.75">
      <c r="A35" s="49"/>
      <c r="B35" s="49"/>
    </row>
    <row r="36" spans="1:2" ht="12.75">
      <c r="A36" s="49"/>
      <c r="B36" s="49"/>
    </row>
    <row r="37" spans="1:2" ht="12.75">
      <c r="A37" s="49"/>
      <c r="B37" s="49"/>
    </row>
    <row r="38" spans="1:2" ht="12.75">
      <c r="A38" s="49"/>
      <c r="B38" s="49"/>
    </row>
    <row r="39" spans="1:2" ht="12.75">
      <c r="A39" s="49"/>
      <c r="B39" s="49"/>
    </row>
    <row r="40" spans="1:2" ht="12.75">
      <c r="A40" s="49"/>
      <c r="B40" s="49"/>
    </row>
    <row r="41" spans="1:2" ht="12.75">
      <c r="A41" s="49"/>
      <c r="B41" s="49"/>
    </row>
    <row r="42" spans="1:2" ht="12.75">
      <c r="A42" s="49"/>
      <c r="B42" s="49"/>
    </row>
    <row r="43" spans="1:2" ht="12.75">
      <c r="A43" s="49"/>
      <c r="B43" s="49"/>
    </row>
    <row r="44" spans="1:2" ht="12.75">
      <c r="A44" s="49"/>
      <c r="B44" s="49"/>
    </row>
    <row r="45" spans="1:2" ht="12.75">
      <c r="A45" s="49"/>
      <c r="B45" s="49"/>
    </row>
    <row r="46" spans="1:2" ht="12.75">
      <c r="A46" s="49"/>
      <c r="B46" s="49"/>
    </row>
    <row r="47" spans="1:2" ht="12.75">
      <c r="A47" s="49"/>
      <c r="B47" s="49"/>
    </row>
    <row r="48" spans="1:2" ht="12.75">
      <c r="A48" s="49"/>
      <c r="B48" s="49"/>
    </row>
    <row r="49" spans="1:2" ht="12.75">
      <c r="A49" s="49"/>
      <c r="B49" s="49"/>
    </row>
    <row r="50" spans="1:2" ht="12.75">
      <c r="A50" s="49"/>
      <c r="B50" s="49"/>
    </row>
    <row r="51" spans="1:2" ht="12.75">
      <c r="A51" s="49"/>
      <c r="B51" s="49"/>
    </row>
    <row r="52" spans="1:2" ht="12.75">
      <c r="A52" s="49"/>
      <c r="B52" s="49"/>
    </row>
    <row r="53" spans="1:2" ht="12.75">
      <c r="A53" s="49"/>
      <c r="B53" s="49"/>
    </row>
    <row r="54" spans="1:2" ht="12.75">
      <c r="A54" s="49"/>
      <c r="B54" s="49"/>
    </row>
    <row r="55" spans="1:2" ht="12.75">
      <c r="A55" s="49"/>
      <c r="B55" s="49"/>
    </row>
    <row r="56" spans="1:2" ht="12.75">
      <c r="A56" s="49"/>
      <c r="B56" s="49"/>
    </row>
    <row r="57" spans="1:2" ht="12.75">
      <c r="A57" s="49"/>
      <c r="B57" s="49"/>
    </row>
    <row r="58" spans="1:2" ht="12.75">
      <c r="A58" s="49"/>
      <c r="B58" s="49"/>
    </row>
    <row r="59" spans="1:2" ht="12.75">
      <c r="A59" s="49"/>
      <c r="B59" s="49"/>
    </row>
    <row r="60" spans="1:2" ht="12.75">
      <c r="A60" s="49"/>
      <c r="B60" s="49"/>
    </row>
    <row r="61" spans="1:2" ht="12.75">
      <c r="A61" s="49"/>
      <c r="B61" s="49"/>
    </row>
    <row r="62" spans="1:2" ht="12.75">
      <c r="A62" s="49"/>
      <c r="B62" s="49"/>
    </row>
    <row r="63" spans="1:2" ht="12.75">
      <c r="A63" s="49"/>
      <c r="B63" s="49"/>
    </row>
    <row r="64" spans="1:2" ht="12.75">
      <c r="A64" s="49"/>
      <c r="B64" s="49"/>
    </row>
    <row r="65" spans="1:2" ht="12.75">
      <c r="A65" s="49"/>
      <c r="B65" s="49"/>
    </row>
    <row r="66" spans="1:2" ht="12.75">
      <c r="A66" s="49"/>
      <c r="B66" s="49"/>
    </row>
    <row r="67" spans="1:2" ht="12.75">
      <c r="A67" s="49"/>
      <c r="B67" s="49"/>
    </row>
    <row r="68" spans="1:2" ht="12.75">
      <c r="A68" s="49"/>
      <c r="B68" s="49"/>
    </row>
    <row r="69" spans="1:2" ht="12.75">
      <c r="A69" s="49"/>
      <c r="B69" s="49"/>
    </row>
    <row r="70" spans="1:2" ht="12.75">
      <c r="A70" s="49"/>
      <c r="B70" s="49"/>
    </row>
    <row r="71" spans="1:2" ht="12.75">
      <c r="A71" s="49"/>
      <c r="B71" s="49"/>
    </row>
    <row r="72" spans="1:2" ht="12.75">
      <c r="A72" s="49"/>
      <c r="B72" s="49"/>
    </row>
    <row r="73" spans="1:2" ht="12.75">
      <c r="A73" s="49"/>
      <c r="B73" s="49"/>
    </row>
    <row r="74" spans="1:2" ht="12.75">
      <c r="A74" s="49"/>
      <c r="B74" s="49"/>
    </row>
    <row r="75" spans="1:2" ht="12.75">
      <c r="A75" s="49"/>
      <c r="B75" s="49"/>
    </row>
    <row r="76" spans="1:2" ht="12.75">
      <c r="A76" s="49"/>
      <c r="B76" s="49"/>
    </row>
    <row r="77" spans="1:2" ht="12.75">
      <c r="A77" s="49"/>
      <c r="B77" s="49"/>
    </row>
    <row r="78" spans="1:2" ht="12.75">
      <c r="A78" s="49"/>
      <c r="B78" s="49"/>
    </row>
    <row r="79" spans="1:2" ht="12.75">
      <c r="A79" s="49"/>
      <c r="B79" s="49"/>
    </row>
    <row r="80" spans="1:2" ht="12.75">
      <c r="A80" s="49"/>
      <c r="B80" s="49"/>
    </row>
    <row r="81" spans="1:2" ht="12.75">
      <c r="A81" s="49"/>
      <c r="B81" s="49"/>
    </row>
    <row r="82" spans="1:2" ht="12.75">
      <c r="A82" s="49"/>
      <c r="B82" s="49"/>
    </row>
    <row r="83" spans="1:2" ht="12.75">
      <c r="A83" s="49"/>
      <c r="B83" s="49"/>
    </row>
    <row r="84" spans="1:2" ht="12.75">
      <c r="A84" s="49"/>
      <c r="B84" s="49"/>
    </row>
    <row r="85" spans="1:2" ht="12.75">
      <c r="A85" s="49"/>
      <c r="B85" s="49"/>
    </row>
    <row r="86" spans="1:2" ht="12.75">
      <c r="A86" s="49"/>
      <c r="B86" s="49"/>
    </row>
    <row r="87" spans="1:2" ht="12.75">
      <c r="A87" s="49"/>
      <c r="B87" s="49"/>
    </row>
    <row r="88" spans="1:2" ht="12.75">
      <c r="A88" s="49"/>
      <c r="B88" s="49"/>
    </row>
    <row r="89" spans="1:2" ht="12.75">
      <c r="A89" s="49"/>
      <c r="B89" s="49"/>
    </row>
    <row r="90" spans="1:2" ht="12.75">
      <c r="A90" s="49"/>
      <c r="B90" s="49"/>
    </row>
    <row r="91" spans="1:2" ht="12.75">
      <c r="A91" s="49"/>
      <c r="B91" s="49"/>
    </row>
    <row r="92" spans="1:2" ht="12.75">
      <c r="A92" s="49"/>
      <c r="B92" s="49"/>
    </row>
    <row r="93" spans="1:2" ht="12.75">
      <c r="A93" s="49"/>
      <c r="B93" s="49"/>
    </row>
    <row r="94" spans="1:2" ht="12.75">
      <c r="A94" s="49"/>
      <c r="B94" s="49"/>
    </row>
    <row r="95" spans="1:2" ht="12.75">
      <c r="A95" s="49"/>
      <c r="B95" s="49"/>
    </row>
    <row r="96" spans="1:2" ht="12.75">
      <c r="A96" s="49"/>
      <c r="B96" s="49"/>
    </row>
    <row r="97" spans="1:2" ht="12.75">
      <c r="A97" s="49"/>
      <c r="B97" s="49"/>
    </row>
    <row r="98" spans="1:2" ht="12.75">
      <c r="A98" s="49"/>
      <c r="B98" s="49"/>
    </row>
    <row r="99" spans="1:2" ht="12.75">
      <c r="A99" s="49"/>
      <c r="B99" s="49"/>
    </row>
    <row r="100" spans="1:2" ht="12.75">
      <c r="A100" s="49"/>
      <c r="B100" s="49"/>
    </row>
    <row r="101" spans="1:2" ht="12.75">
      <c r="A101" s="49"/>
      <c r="B101" s="49"/>
    </row>
    <row r="102" spans="1:2" ht="12.75">
      <c r="A102" s="49"/>
      <c r="B102" s="49"/>
    </row>
    <row r="103" spans="1:2" ht="12.75">
      <c r="A103" s="49"/>
      <c r="B103" s="49"/>
    </row>
    <row r="104" spans="1:2" ht="12.75">
      <c r="A104" s="49"/>
      <c r="B104" s="49"/>
    </row>
    <row r="105" spans="1:2" ht="12.75">
      <c r="A105" s="49"/>
      <c r="B105" s="49"/>
    </row>
    <row r="106" spans="1:2" ht="12.75">
      <c r="A106" s="49"/>
      <c r="B106" s="49"/>
    </row>
    <row r="107" spans="1:2" ht="12.75">
      <c r="A107" s="49"/>
      <c r="B107" s="49"/>
    </row>
    <row r="108" spans="1:2" ht="12.75">
      <c r="A108" s="49"/>
      <c r="B108" s="49"/>
    </row>
    <row r="109" spans="1:2" ht="12.75">
      <c r="A109" s="49"/>
      <c r="B109" s="49"/>
    </row>
    <row r="110" spans="1:2" ht="12.75">
      <c r="A110" s="49"/>
      <c r="B110" s="49"/>
    </row>
    <row r="111" spans="1:2" ht="12.75">
      <c r="A111" s="49"/>
      <c r="B111" s="49"/>
    </row>
    <row r="112" spans="1:2" ht="12.75">
      <c r="A112" s="49"/>
      <c r="B112" s="49"/>
    </row>
    <row r="113" spans="1:2" ht="12.75">
      <c r="A113" s="49"/>
      <c r="B113" s="49"/>
    </row>
    <row r="114" spans="1:2" ht="12.75">
      <c r="A114" s="49"/>
      <c r="B114" s="49"/>
    </row>
    <row r="115" spans="1:2" ht="12.75">
      <c r="A115" s="49"/>
      <c r="B115" s="49"/>
    </row>
    <row r="116" spans="1:2" ht="12.75">
      <c r="A116" s="49"/>
      <c r="B116" s="49"/>
    </row>
    <row r="117" spans="1:2" ht="12.75">
      <c r="A117" s="49"/>
      <c r="B117" s="49"/>
    </row>
    <row r="118" spans="1:2" ht="12.75">
      <c r="A118" s="49"/>
      <c r="B118" s="49"/>
    </row>
    <row r="119" spans="1:2" ht="12.75">
      <c r="A119" s="49"/>
      <c r="B119" s="49"/>
    </row>
    <row r="120" spans="1:2" ht="12.75">
      <c r="A120" s="49"/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  <row r="177" spans="1:2" ht="12.75">
      <c r="A177" s="49"/>
      <c r="B177" s="49"/>
    </row>
    <row r="178" spans="1:2" ht="12.75">
      <c r="A178" s="49"/>
      <c r="B178" s="49"/>
    </row>
    <row r="179" spans="1:2" ht="12.75">
      <c r="A179" s="49"/>
      <c r="B179" s="49"/>
    </row>
    <row r="180" spans="1:2" ht="12.75">
      <c r="A180" s="49"/>
      <c r="B180" s="49"/>
    </row>
    <row r="181" spans="1:2" ht="12.75">
      <c r="A181" s="49"/>
      <c r="B181" s="49"/>
    </row>
    <row r="182" spans="1:2" ht="12.75">
      <c r="A182" s="49"/>
      <c r="B182" s="49"/>
    </row>
    <row r="183" spans="1:2" ht="12.75">
      <c r="A183" s="49"/>
      <c r="B183" s="49"/>
    </row>
    <row r="184" spans="1:2" ht="12.75">
      <c r="A184" s="49"/>
      <c r="B184" s="49"/>
    </row>
    <row r="185" spans="1:2" ht="12.75">
      <c r="A185" s="49"/>
      <c r="B185" s="49"/>
    </row>
    <row r="186" spans="1:2" ht="12.75">
      <c r="A186" s="49"/>
      <c r="B186" s="49"/>
    </row>
    <row r="187" spans="1:2" ht="12.75">
      <c r="A187" s="49"/>
      <c r="B187" s="49"/>
    </row>
    <row r="188" spans="1:2" ht="12.75">
      <c r="A188" s="49"/>
      <c r="B188" s="49"/>
    </row>
    <row r="189" spans="1:2" ht="12.75">
      <c r="A189" s="49"/>
      <c r="B189" s="49"/>
    </row>
    <row r="190" spans="1:2" ht="12.75">
      <c r="A190" s="49"/>
      <c r="B190" s="49"/>
    </row>
  </sheetData>
  <sheetProtection selectLockedCells="1" selectUnlockedCells="1"/>
  <mergeCells count="29">
    <mergeCell ref="T22:X22"/>
    <mergeCell ref="AE9:AE13"/>
    <mergeCell ref="AF9:AF13"/>
    <mergeCell ref="AC11:AC13"/>
    <mergeCell ref="Z12:Z13"/>
    <mergeCell ref="AA12:AA13"/>
    <mergeCell ref="T19:W19"/>
    <mergeCell ref="S9:X13"/>
    <mergeCell ref="Y9:Y13"/>
    <mergeCell ref="Z9:AA11"/>
    <mergeCell ref="AB9:AB13"/>
    <mergeCell ref="AC9:AC10"/>
    <mergeCell ref="AD9:AD13"/>
    <mergeCell ref="K12:K13"/>
    <mergeCell ref="L12:L13"/>
    <mergeCell ref="M9:M13"/>
    <mergeCell ref="N9:N10"/>
    <mergeCell ref="O9:O13"/>
    <mergeCell ref="P9:P13"/>
    <mergeCell ref="E26:Q26"/>
    <mergeCell ref="E27:Q27"/>
    <mergeCell ref="E25:Q25"/>
    <mergeCell ref="J9:J13"/>
    <mergeCell ref="D9:I13"/>
    <mergeCell ref="K9:L11"/>
    <mergeCell ref="E19:H19"/>
    <mergeCell ref="E22:H22"/>
    <mergeCell ref="Q9:Q13"/>
    <mergeCell ref="N11:N13"/>
  </mergeCells>
  <conditionalFormatting sqref="G8">
    <cfRule type="expression" priority="4" dxfId="0" stopIfTrue="1">
      <formula>R8=" "</formula>
    </cfRule>
  </conditionalFormatting>
  <conditionalFormatting sqref="Q24">
    <cfRule type="expression" priority="5" dxfId="0" stopIfTrue="1">
      <formula>R24=" "</formula>
    </cfRule>
  </conditionalFormatting>
  <conditionalFormatting sqref="G3">
    <cfRule type="expression" priority="6" dxfId="0" stopIfTrue="1">
      <formula>D1=" ?"</formula>
    </cfRule>
  </conditionalFormatting>
  <conditionalFormatting sqref="B20:B23 A20:A27 A2:A13 A14:B19">
    <cfRule type="cellIs" priority="7" dxfId="7" operator="equal" stopIfTrue="1">
      <formula>"odstr"</formula>
    </cfRule>
  </conditionalFormatting>
  <conditionalFormatting sqref="Q1 F1:I1">
    <cfRule type="cellIs" priority="8" dxfId="6" operator="notEqual" stopIfTrue="1">
      <formula>""</formula>
    </cfRule>
  </conditionalFormatting>
  <conditionalFormatting sqref="C1:E1">
    <cfRule type="cellIs" priority="9" dxfId="5" operator="equal" stopIfTrue="1">
      <formula>"nezadána"</formula>
    </cfRule>
  </conditionalFormatting>
  <conditionalFormatting sqref="B1">
    <cfRule type="cellIs" priority="10" dxfId="3" operator="equal" stopIfTrue="1">
      <formula>"FUNKCE"</formula>
    </cfRule>
  </conditionalFormatting>
  <conditionalFormatting sqref="B4">
    <cfRule type="expression" priority="11" dxfId="3" stopIfTrue="1">
      <formula>COUNTIF(Datova_oblast,"")-$B$5&gt;0</formula>
    </cfRule>
  </conditionalFormatting>
  <conditionalFormatting sqref="V8">
    <cfRule type="expression" priority="1" dxfId="0" stopIfTrue="1">
      <formula>AG8=" "</formula>
    </cfRule>
  </conditionalFormatting>
  <conditionalFormatting sqref="AF24">
    <cfRule type="expression" priority="2" dxfId="0" stopIfTrue="1">
      <formula>AG24=" "</formula>
    </cfRule>
  </conditionalFormatting>
  <conditionalFormatting sqref="V3">
    <cfRule type="expression" priority="3" dxfId="0" stopIfTrue="1">
      <formula>S1=" ?"</formula>
    </cfRule>
  </conditionalFormatting>
  <dataValidations count="2">
    <dataValidation type="list" allowBlank="1" showErrorMessage="1" errorTitle="  Zadané nelze přijmout" error="Do buňky lze vložit pouze malé písmeno (od a do p)." sqref="Q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nebrenskyj</cp:lastModifiedBy>
  <cp:lastPrinted>2018-05-16T07:22:16Z</cp:lastPrinted>
  <dcterms:created xsi:type="dcterms:W3CDTF">2000-10-16T14:33:05Z</dcterms:created>
  <dcterms:modified xsi:type="dcterms:W3CDTF">2020-09-03T12:50:33Z</dcterms:modified>
  <cp:category/>
  <cp:version/>
  <cp:contentType/>
  <cp:contentStatus/>
</cp:coreProperties>
</file>