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filterPrivacy="1" codeName="ThisWorkbook" defaultThemeVersion="124226"/>
  <xr:revisionPtr revIDLastSave="0" documentId="13_ncr:1_{E88EF9BB-8994-4FB2-8B35-487CE2C68304}" xr6:coauthVersionLast="36" xr6:coauthVersionMax="36" xr10:uidLastSave="{00000000-0000-0000-0000-000000000000}"/>
  <workbookProtection workbookAlgorithmName="SHA-512" workbookHashValue="MQijrYkZShqfZLFzHUZ6c/Aih12nwVxMC9Oi864ckq8EAflFHbQxFnVLHO2z5J2Qu0x4j7h+arSzcoypG16/OA==" workbookSaltValue="0Yc/qyU0AqYcoZBrPlnXvw==" workbookSpinCount="100000" lockStructure="1"/>
  <bookViews>
    <workbookView xWindow="0" yWindow="0" windowWidth="28800" windowHeight="11832" tabRatio="770" xr2:uid="{00000000-000D-0000-FFFF-FFFF00000000}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91029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<sst xmlns="http://schemas.openxmlformats.org/spreadsheetml/2006/main" count="165" uniqueCount="88">
  <si>
    <t>dd/mm/yyyy</t>
  </si>
  <si>
    <t>C. TOTAL PROJECT  COSTS/EXPENDITURE in CZK (C=A+B)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</si>
  <si>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</si>
  <si>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</si>
  <si>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</si>
  <si>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</si>
  <si>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</si>
  <si>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</si>
  <si>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</si>
  <si>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</si>
  <si>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</si>
  <si>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</si>
  <si>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</si>
  <si>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</si>
  <si>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 xml:space="preserve">Příloha k PEZ/ZAZ - finanční vyúčtování projektu </t>
  </si>
  <si>
    <t>PEZ/ZAZ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</si>
  <si>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</si>
  <si>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</si>
  <si>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</si>
  <si>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</si>
  <si>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</si>
  <si>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</si>
  <si>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</si>
  <si>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</si>
  <si>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</si>
  <si>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</si>
  <si>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</si>
  <si>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A. Institucionální podpora MŠMT</t>
  </si>
  <si>
    <t>B. Vlastní/ostatní zdroje</t>
  </si>
  <si>
    <t>Skutečné výdaje/náklady (kumulativně)</t>
  </si>
  <si>
    <t>Příjemce institucionální podpory</t>
  </si>
  <si>
    <t>Sídlo příjemce:</t>
  </si>
  <si>
    <t xml:space="preserve">Adresa příjemce: </t>
  </si>
  <si>
    <t>Hlavní řešitel/řešitelka (PI):</t>
  </si>
  <si>
    <t>Email  PI:</t>
  </si>
  <si>
    <t>Telephone  PI: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</si>
  <si>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</si>
  <si>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</si>
  <si>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</si>
  <si>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</si>
  <si>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</si>
  <si>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Příjemce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</si>
  <si>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</si>
  <si>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</si>
  <si>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</si>
  <si>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</si>
  <si>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</si>
  <si>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</si>
  <si>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</si>
  <si>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Z toho institucionální podpora z programu</t>
  </si>
  <si>
    <t xml:space="preserve">  Podíl položky 3 v položce 1 (v %)</t>
  </si>
  <si>
    <t>Podíl položky  4 iv položce 2 (v %)</t>
  </si>
  <si>
    <t>Další účastník projektu: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</si>
  <si>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</si>
  <si>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</si>
  <si>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</si>
  <si>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</si>
  <si>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</si>
  <si>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</si>
  <si>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</si>
  <si>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</si>
  <si>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</si>
  <si>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Z toho institucionální podpory z programu</t>
  </si>
  <si>
    <t>Podíl položky 3 v položce 1 (v %)</t>
  </si>
  <si>
    <t>C. Celkové  náklady/výdaje projektu v Kč (C=A+B)</t>
  </si>
  <si>
    <t>C. Celkové náklady/výdaje projektu (C=A+B)</t>
  </si>
  <si>
    <t>Fianční zdroje z předchozí platby</t>
  </si>
  <si>
    <t>Bilance za projekt (v Kč)</t>
  </si>
  <si>
    <t>Finanční zpráva - příloha k průběžné zprávě projektu</t>
  </si>
  <si>
    <t>INTER-EUREKA</t>
  </si>
  <si>
    <t>LTE……</t>
  </si>
  <si>
    <t>ROK: 2021</t>
  </si>
  <si>
    <t>pro rok 2021 se nevyplňuje</t>
  </si>
  <si>
    <t>Schválené prostředky  pro rok 2021</t>
  </si>
  <si>
    <t>Vyčerpané prostředky pro rok 2021</t>
  </si>
  <si>
    <t xml:space="preserve"> I.Finanční zpráva za rok 2021 (další účastník projektu) (v Kč)</t>
  </si>
  <si>
    <t>Vyčerpané prostředky v roce 2021</t>
  </si>
  <si>
    <t>Schválené prostředky pro rok 2021</t>
  </si>
  <si>
    <t xml:space="preserve"> I. Finanční zpráva projektu za rok 2021 (další účastník projektu) (v Kč)</t>
  </si>
  <si>
    <t>Uznané náklady projektu (v  Kč)</t>
  </si>
  <si>
    <t>Prostředky podpory nevyčerpané v roce poskytnutí podpory ( Kč)</t>
  </si>
  <si>
    <t>Uznané náklady projektu ( Kč)</t>
  </si>
  <si>
    <t xml:space="preserve"> I. Finanční zpráva za rok 2021 (Kč)</t>
  </si>
  <si>
    <t xml:space="preserve"> I. Finanční zpráva za rok 2021  (další účastník projektu)  (v Kč)</t>
  </si>
  <si>
    <t>Uznané náklady projektu (v Kč)</t>
  </si>
  <si>
    <t>Finanční zdroje/rok</t>
  </si>
  <si>
    <t>C. Celkové uznané náklady projektu v Kč (C=A+B)</t>
  </si>
  <si>
    <t>Celková bilance institucionální podpory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</si>
</sst>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6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center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9" fillId="0" borderId="0" xfId="0" applyFont="1"/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14" fillId="5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8</xdr:row>
      <xdr:rowOff>47625</xdr:rowOff>
    </xdr:from>
    <xdr:to>
      <xdr:col>2</xdr:col>
      <xdr:colOff>1962150</xdr:colOff>
      <xdr:row>11</xdr:row>
      <xdr:rowOff>76200</xdr:rowOff>
    </xdr:to>
    <xdr:pic>
      <xdr:nvPicPr>
        <xdr:cNvPr id="1490" name="obrázek 3" descr="MSMT_logotyp_text_CMYK_en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419350"/>
          <a:ext cx="1847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1</xdr:row>
      <xdr:rowOff>104775</xdr:rowOff>
    </xdr:from>
    <xdr:to>
      <xdr:col>5</xdr:col>
      <xdr:colOff>704850</xdr:colOff>
      <xdr:row>4</xdr:row>
      <xdr:rowOff>85725</xdr:rowOff>
    </xdr:to>
    <xdr:pic>
      <xdr:nvPicPr>
        <xdr:cNvPr id="2643" name="obrázek 3" descr="MSMT_logotyp_text_CMYK_eng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91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241" name="obrázek 3" descr="MSMT_logotyp_text_CMYK_eng">
          <a:extLst>
            <a:ext uri="{FF2B5EF4-FFF2-40B4-BE49-F238E27FC236}">
              <a16:creationId xmlns:a16="http://schemas.microsoft.com/office/drawing/2014/main" id="{00000000-0008-0000-0200-0000A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362" name="obrázek 3" descr="MSMT_logotyp_text_CMYK_eng">
          <a:extLst>
            <a:ext uri="{FF2B5EF4-FFF2-40B4-BE49-F238E27FC236}">
              <a16:creationId xmlns:a16="http://schemas.microsoft.com/office/drawing/2014/main" id="{00000000-0008-0000-0300-00001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5386" name="obrázek 3" descr="MSMT_logotyp_text_CMYK_eng">
          <a:extLst>
            <a:ext uri="{FF2B5EF4-FFF2-40B4-BE49-F238E27FC236}">
              <a16:creationId xmlns:a16="http://schemas.microsoft.com/office/drawing/2014/main" id="{00000000-0008-0000-0400-00001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1"/>
  <dimension ref="A1:E48"/>
  <sheetViews>
    <sheetView tabSelected="1" topLeftCell="A16" zoomScaleNormal="100" zoomScaleSheetLayoutView="100" workbookViewId="0">
      <selection activeCell="B23" sqref="B23"/>
    </sheetView>
  </sheetViews>
  <sheetFormatPr defaultRowHeight="14.4" x14ac:dyDescent="0.3"/>
  <cols>
    <col min="1" max="1" width="47.44140625" customWidth="1"/>
    <col min="2" max="2" width="31.88671875" customWidth="1"/>
    <col min="3" max="3" width="35.44140625" customWidth="1"/>
    <col min="4" max="4" width="25.5546875" customWidth="1"/>
    <col min="5" max="5" width="9.109375" customWidth="1"/>
  </cols>
  <sheetData>
    <row r="1" spans="1:5" ht="18" x14ac:dyDescent="0.35">
      <c r="D1" s="95"/>
      <c r="E1" s="60"/>
    </row>
    <row r="2" spans="1:5" ht="21" x14ac:dyDescent="0.4">
      <c r="A2" s="152" t="s">
        <v>68</v>
      </c>
      <c r="B2" s="152"/>
      <c r="C2" s="152"/>
      <c r="D2" s="152"/>
    </row>
    <row r="3" spans="1:5" ht="21" x14ac:dyDescent="0.4">
      <c r="A3" s="152" t="s">
        <v>69</v>
      </c>
      <c r="B3" s="152"/>
      <c r="C3" s="152"/>
      <c r="D3" s="152"/>
    </row>
    <row r="4" spans="1:5" ht="21" x14ac:dyDescent="0.4">
      <c r="A4" s="110" t="s">
        <v>16</v>
      </c>
      <c r="B4" s="146"/>
      <c r="C4" s="40"/>
      <c r="D4" s="40"/>
    </row>
    <row r="5" spans="1:5" ht="21" x14ac:dyDescent="0.4">
      <c r="A5" s="159"/>
      <c r="B5" s="159"/>
      <c r="C5" s="160" t="s">
        <v>71</v>
      </c>
      <c r="D5" s="160"/>
    </row>
    <row r="6" spans="1:5" ht="15" customHeight="1" thickBot="1" x14ac:dyDescent="0.45">
      <c r="C6" s="7"/>
      <c r="D6" s="7"/>
    </row>
    <row r="7" spans="1:5" ht="24" customHeight="1" x14ac:dyDescent="0.35">
      <c r="A7" s="12" t="s">
        <v>17</v>
      </c>
      <c r="B7" s="82" t="s">
        <v>70</v>
      </c>
      <c r="C7" s="153"/>
      <c r="D7" s="154"/>
    </row>
    <row r="8" spans="1:5" ht="24" customHeight="1" x14ac:dyDescent="0.35">
      <c r="A8" s="18" t="s">
        <v>18</v>
      </c>
      <c r="B8" s="106">
        <v>0</v>
      </c>
      <c r="C8" s="155"/>
      <c r="D8" s="156"/>
    </row>
    <row r="9" spans="1:5" ht="24" customHeight="1" thickBot="1" x14ac:dyDescent="0.4">
      <c r="A9" s="19" t="s">
        <v>19</v>
      </c>
      <c r="B9" s="106">
        <v>0</v>
      </c>
      <c r="C9" s="155"/>
      <c r="D9" s="156"/>
    </row>
    <row r="10" spans="1:5" ht="24" customHeight="1" thickTop="1" x14ac:dyDescent="0.35">
      <c r="A10" s="18" t="s">
        <v>20</v>
      </c>
      <c r="B10" s="83" t="s">
        <v>0</v>
      </c>
      <c r="C10" s="155"/>
      <c r="D10" s="156"/>
    </row>
    <row r="11" spans="1:5" ht="24" customHeight="1" thickBot="1" x14ac:dyDescent="0.4">
      <c r="A11" s="19" t="s">
        <v>21</v>
      </c>
      <c r="B11" s="84" t="s">
        <v>0</v>
      </c>
      <c r="C11" s="155"/>
      <c r="D11" s="156"/>
    </row>
    <row r="12" spans="1:5" ht="24" customHeight="1" thickTop="1" x14ac:dyDescent="0.35">
      <c r="A12" s="18" t="s">
        <v>22</v>
      </c>
      <c r="B12" s="145" t="s">
        <v>23</v>
      </c>
      <c r="C12" s="155"/>
      <c r="D12" s="156"/>
    </row>
    <row r="13" spans="1:5" ht="21.75" customHeight="1" thickBot="1" x14ac:dyDescent="0.4">
      <c r="A13" s="5"/>
      <c r="B13" s="3"/>
      <c r="C13" s="157"/>
      <c r="D13" s="158"/>
    </row>
    <row r="14" spans="1:5" ht="20.100000000000001" customHeight="1" x14ac:dyDescent="0.4">
      <c r="A14" s="107" t="s">
        <v>42</v>
      </c>
      <c r="B14" s="108"/>
      <c r="C14" s="108"/>
      <c r="D14" s="109"/>
    </row>
    <row r="15" spans="1:5" ht="24.75" customHeight="1" x14ac:dyDescent="0.3">
      <c r="A15" s="149"/>
      <c r="B15" s="161" t="s">
        <v>24</v>
      </c>
      <c r="C15" s="161" t="s">
        <v>25</v>
      </c>
      <c r="D15" s="151" t="s">
        <v>26</v>
      </c>
    </row>
    <row r="16" spans="1:5" ht="34.5" customHeight="1" x14ac:dyDescent="0.3">
      <c r="A16" s="150"/>
      <c r="B16" s="161"/>
      <c r="C16" s="161"/>
      <c r="D16" s="151"/>
    </row>
    <row r="17" spans="1:4" ht="24.75" customHeight="1" x14ac:dyDescent="0.3">
      <c r="A17" s="91" t="s">
        <v>85</v>
      </c>
      <c r="B17" s="87">
        <v>2021</v>
      </c>
      <c r="C17" s="87">
        <v>2021</v>
      </c>
      <c r="D17" s="92"/>
    </row>
    <row r="18" spans="1:4" ht="18" x14ac:dyDescent="0.3">
      <c r="A18" s="20" t="s">
        <v>27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3">
      <c r="A19" s="20" t="s">
        <v>28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5">
      <c r="A20" s="58" t="s">
        <v>86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6">
        <f>IF(B20=0,0,C20/B20*100)</f>
        <v>0</v>
      </c>
    </row>
    <row r="21" spans="1:4" ht="18" x14ac:dyDescent="0.3">
      <c r="A21" s="91" t="s">
        <v>66</v>
      </c>
      <c r="B21" s="87"/>
      <c r="C21" s="87"/>
      <c r="D21" s="92"/>
    </row>
    <row r="22" spans="1:4" ht="18" x14ac:dyDescent="0.3">
      <c r="A22" s="20" t="s">
        <v>27</v>
      </c>
      <c r="B22" s="86" t="s">
        <v>72</v>
      </c>
      <c r="C22" s="86" t="s">
        <v>72</v>
      </c>
      <c r="D22" s="37"/>
    </row>
    <row r="23" spans="1:4" ht="37.5" customHeight="1" x14ac:dyDescent="0.3">
      <c r="A23" s="20" t="s">
        <v>28</v>
      </c>
      <c r="B23" s="86" t="s">
        <v>72</v>
      </c>
      <c r="C23" s="86" t="s">
        <v>72</v>
      </c>
      <c r="D23" s="37"/>
    </row>
    <row r="24" spans="1:4" ht="37.5" customHeight="1" thickBot="1" x14ac:dyDescent="0.35">
      <c r="A24" s="58" t="s">
        <v>86</v>
      </c>
      <c r="B24" s="16">
        <f>SUM(B22:B23)</f>
        <v>0</v>
      </c>
      <c r="C24" s="22">
        <f>SUM(C22:C23)</f>
        <v>0</v>
      </c>
      <c r="D24" s="46">
        <f>IF(B24=0,0,C24/B24*100)</f>
        <v>0</v>
      </c>
    </row>
    <row r="25" spans="1:4" ht="16.2" thickBot="1" x14ac:dyDescent="0.35">
      <c r="A25" s="73"/>
      <c r="B25" s="73"/>
      <c r="C25" s="73"/>
      <c r="D25" s="73"/>
    </row>
    <row r="26" spans="1:4" ht="24" customHeight="1" x14ac:dyDescent="0.4">
      <c r="A26" s="107" t="s">
        <v>67</v>
      </c>
      <c r="B26" s="108"/>
      <c r="C26" s="108"/>
      <c r="D26" s="109"/>
    </row>
    <row r="27" spans="1:4" ht="24" customHeight="1" x14ac:dyDescent="0.3">
      <c r="A27" s="20" t="s">
        <v>29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5">
      <c r="A28" s="58" t="s">
        <v>87</v>
      </c>
      <c r="B28" s="16"/>
      <c r="C28" s="133">
        <f>C18-B18</f>
        <v>0</v>
      </c>
      <c r="D28" s="99" t="e">
        <f>IF(D27&lt;0.7,"NE","ANO")</f>
        <v>#DIV/0!</v>
      </c>
    </row>
    <row r="29" spans="1:4" ht="24" customHeight="1" x14ac:dyDescent="0.3">
      <c r="A29" s="73"/>
      <c r="B29" s="73"/>
      <c r="C29" s="73"/>
      <c r="D29" s="73"/>
    </row>
    <row r="30" spans="1:4" ht="24" customHeight="1" x14ac:dyDescent="0.3">
      <c r="A30" s="4"/>
      <c r="B30" s="45"/>
    </row>
    <row r="31" spans="1:4" ht="19.5" customHeight="1" thickBot="1" x14ac:dyDescent="0.45">
      <c r="A31" s="120" t="s">
        <v>30</v>
      </c>
      <c r="B31" s="120"/>
      <c r="C31" s="120"/>
      <c r="D31" s="120"/>
    </row>
    <row r="32" spans="1:4" ht="24.9" customHeight="1" x14ac:dyDescent="0.35">
      <c r="A32" s="13" t="s">
        <v>31</v>
      </c>
      <c r="B32" s="118"/>
      <c r="C32" s="118"/>
      <c r="D32" s="119"/>
    </row>
    <row r="33" spans="1:5" ht="24.9" customHeight="1" x14ac:dyDescent="0.35">
      <c r="A33" s="14" t="s">
        <v>32</v>
      </c>
      <c r="B33" s="114"/>
      <c r="C33" s="114"/>
      <c r="D33" s="115"/>
    </row>
    <row r="34" spans="1:5" ht="24.9" customHeight="1" x14ac:dyDescent="0.35">
      <c r="A34" s="14" t="s">
        <v>33</v>
      </c>
      <c r="B34" s="114"/>
      <c r="C34" s="114"/>
      <c r="D34" s="115"/>
    </row>
    <row r="35" spans="1:5" ht="24.9" customHeight="1" x14ac:dyDescent="0.35">
      <c r="A35" s="21" t="s">
        <v>34</v>
      </c>
      <c r="B35" s="123"/>
      <c r="C35" s="124"/>
      <c r="D35" s="125"/>
    </row>
    <row r="36" spans="1:5" ht="24.9" customHeight="1" thickBot="1" x14ac:dyDescent="0.4">
      <c r="A36" s="15" t="s">
        <v>35</v>
      </c>
      <c r="B36" s="121"/>
      <c r="C36" s="121"/>
      <c r="D36" s="122"/>
    </row>
    <row r="37" spans="1:5" ht="24.9" customHeight="1" x14ac:dyDescent="0.3">
      <c r="A37" s="8"/>
      <c r="B37" s="8"/>
      <c r="E37" s="8"/>
    </row>
    <row r="38" spans="1:5" ht="15.75" customHeight="1" x14ac:dyDescent="0.3">
      <c r="A38" s="113"/>
      <c r="B38" s="113"/>
      <c r="C38" s="113"/>
      <c r="D38" s="113"/>
    </row>
    <row r="39" spans="1:5" ht="15.75" customHeight="1" x14ac:dyDescent="0.3">
      <c r="A39" s="113"/>
      <c r="B39" s="113"/>
      <c r="C39" s="113"/>
      <c r="D39" s="113"/>
    </row>
    <row r="40" spans="1:5" ht="33" customHeight="1" x14ac:dyDescent="0.3">
      <c r="A40" s="113"/>
      <c r="B40" s="113"/>
      <c r="C40" s="113"/>
      <c r="D40" s="113"/>
    </row>
    <row r="41" spans="1:5" ht="37.5" customHeight="1" x14ac:dyDescent="0.3">
      <c r="A41" s="148"/>
      <c r="B41" s="148"/>
    </row>
    <row r="42" spans="1:5" ht="21" customHeight="1" thickBot="1" x14ac:dyDescent="0.4">
      <c r="A42" s="10" t="s">
        <v>36</v>
      </c>
      <c r="B42" s="9"/>
    </row>
    <row r="43" spans="1:5" ht="52.5" customHeight="1" thickBot="1" x14ac:dyDescent="0.4">
      <c r="A43" s="127" t="s">
        <v>37</v>
      </c>
      <c r="B43" s="111"/>
      <c r="C43" s="112"/>
    </row>
    <row r="44" spans="1:5" ht="52.5" customHeight="1" thickBot="1" x14ac:dyDescent="0.4">
      <c r="A44" s="127" t="s">
        <v>38</v>
      </c>
      <c r="B44" s="116"/>
      <c r="C44" s="117"/>
    </row>
    <row r="45" spans="1:5" ht="46.5" customHeight="1" thickBot="1" x14ac:dyDescent="0.4">
      <c r="A45" s="6" t="s">
        <v>39</v>
      </c>
      <c r="B45" s="111"/>
      <c r="C45" s="112"/>
    </row>
    <row r="46" spans="1:5" ht="24.9" customHeight="1" thickBot="1" x14ac:dyDescent="0.4">
      <c r="A46" s="6"/>
      <c r="B46" s="11"/>
      <c r="C46" s="11"/>
    </row>
    <row r="47" spans="1:5" ht="21.75" customHeight="1" thickBot="1" x14ac:dyDescent="0.4">
      <c r="A47" s="6" t="s">
        <v>40</v>
      </c>
      <c r="B47" s="38" t="s">
        <v>0</v>
      </c>
      <c r="C47" s="11"/>
    </row>
    <row r="48" spans="1:5" ht="24.9" customHeight="1" x14ac:dyDescent="0.3"/>
  </sheetData>
  <sheetProtection algorithmName="SHA-512" hashValue="Ctdxsy9nZgZH9UcdSf6JOydZYmlRJo8iadSV/H+/PaaFvSV3cmVdrRZV3pNksVk6aqu8sEvsao9p2GXmNYvjEw==" saltValue="pVspNNagPW/7qOwotL3Uvw==" spinCount="100000" sheet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G33"/>
  <sheetViews>
    <sheetView topLeftCell="A13" zoomScale="70" zoomScaleNormal="70" zoomScaleSheetLayoutView="100" workbookViewId="0">
      <selection activeCell="B15" sqref="B15"/>
    </sheetView>
  </sheetViews>
  <sheetFormatPr defaultRowHeight="14.4" x14ac:dyDescent="0.3"/>
  <cols>
    <col min="1" max="1" width="51.109375" customWidth="1"/>
    <col min="2" max="5" width="25.6640625" customWidth="1"/>
    <col min="6" max="7" width="20.6640625" customWidth="1"/>
  </cols>
  <sheetData>
    <row r="1" spans="1:7" ht="24.9" customHeight="1" x14ac:dyDescent="0.5">
      <c r="A1" s="166" t="s">
        <v>15</v>
      </c>
      <c r="B1" s="166"/>
      <c r="C1" s="147"/>
      <c r="D1" s="147"/>
      <c r="E1" s="147"/>
      <c r="F1" s="181" t="s">
        <v>15</v>
      </c>
      <c r="G1" s="181"/>
    </row>
    <row r="2" spans="1:7" ht="24.9" customHeight="1" x14ac:dyDescent="0.5">
      <c r="A2" s="177" t="s">
        <v>69</v>
      </c>
      <c r="B2" s="177"/>
      <c r="C2" s="177"/>
      <c r="D2" s="177"/>
      <c r="E2" s="177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6" spans="1:7" ht="13.5" customHeight="1" thickBot="1" x14ac:dyDescent="0.35"/>
    <row r="7" spans="1:7" ht="35.1" customHeight="1" thickBot="1" x14ac:dyDescent="0.4">
      <c r="A7" s="57" t="s">
        <v>41</v>
      </c>
      <c r="B7" s="175"/>
      <c r="C7" s="175"/>
      <c r="D7" s="175"/>
      <c r="E7" s="176"/>
      <c r="F7" s="33"/>
      <c r="G7" s="24"/>
    </row>
    <row r="8" spans="1:7" ht="15" thickBot="1" x14ac:dyDescent="0.35"/>
    <row r="9" spans="1:7" ht="27.75" customHeight="1" x14ac:dyDescent="0.3">
      <c r="A9" s="167" t="s">
        <v>82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43</v>
      </c>
      <c r="B10" s="178" t="s">
        <v>73</v>
      </c>
      <c r="C10" s="178"/>
      <c r="D10" s="178" t="s">
        <v>74</v>
      </c>
      <c r="E10" s="178"/>
      <c r="F10" s="170" t="s">
        <v>50</v>
      </c>
      <c r="G10" s="179" t="s">
        <v>51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9"/>
    </row>
    <row r="12" spans="1:7" ht="75.75" customHeight="1" thickBot="1" x14ac:dyDescent="0.35">
      <c r="A12" s="173"/>
      <c r="B12" s="26" t="s">
        <v>79</v>
      </c>
      <c r="C12" s="26" t="s">
        <v>49</v>
      </c>
      <c r="D12" s="26" t="s">
        <v>79</v>
      </c>
      <c r="E12" s="26" t="s">
        <v>49</v>
      </c>
      <c r="F12" s="171"/>
      <c r="G12" s="180"/>
    </row>
    <row r="13" spans="1:7" ht="37.5" customHeight="1" thickBot="1" x14ac:dyDescent="0.35">
      <c r="A13" s="27" t="s">
        <v>47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3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44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45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46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8</v>
      </c>
      <c r="B18" s="135"/>
      <c r="C18" s="135"/>
      <c r="D18" s="136"/>
      <c r="E18" s="136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9</v>
      </c>
      <c r="B19" s="138"/>
      <c r="C19" s="138"/>
      <c r="D19" s="139"/>
      <c r="E19" s="139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10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11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12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13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48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62" t="s">
        <v>64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5">
      <c r="A26" s="165" t="s">
        <v>57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28.5" customHeight="1" thickBot="1" x14ac:dyDescent="0.4">
      <c r="A28" s="27" t="s">
        <v>59</v>
      </c>
      <c r="B28" s="132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5">
      <c r="A29" s="36" t="s">
        <v>80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5">
      <c r="C30" s="41"/>
      <c r="D30" s="47"/>
      <c r="E30" s="47"/>
      <c r="F30" s="48"/>
      <c r="G30" s="49"/>
    </row>
    <row r="31" spans="1:7" ht="21.75" customHeight="1" x14ac:dyDescent="0.35">
      <c r="A31" s="68"/>
      <c r="B31" s="69"/>
      <c r="C31" s="70"/>
      <c r="D31" s="71"/>
      <c r="E31" s="47"/>
      <c r="F31" s="48"/>
      <c r="G31" s="49"/>
    </row>
    <row r="32" spans="1:7" ht="18" customHeight="1" x14ac:dyDescent="0.3">
      <c r="A32" s="17"/>
      <c r="B32" s="2"/>
      <c r="C32" s="2"/>
      <c r="D32" s="2"/>
      <c r="E32" s="2"/>
      <c r="F32" s="1"/>
    </row>
    <row r="33" ht="30" customHeight="1" x14ac:dyDescent="0.3"/>
  </sheetData>
  <sheetProtection algorithmName="SHA-512" hashValue="Fn0ilCbQbSpLzyKqi+crysaLm0WoWl3vUIBdOIV1I0PQOytLF4u8Ri7na+WknuMNlbOFI6xgxaOqpuCg2gI+eg==" saltValue="fhmZawX4+OyGLciPAtFqGg==" spinCount="100000" sheet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6"/>
  <dimension ref="A1:G31"/>
  <sheetViews>
    <sheetView topLeftCell="A22" zoomScale="85" zoomScaleNormal="85" zoomScaleSheetLayoutView="100" workbookViewId="0">
      <selection activeCell="B15" sqref="B15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15</v>
      </c>
      <c r="B1" s="183"/>
      <c r="C1" s="98"/>
      <c r="D1" s="98"/>
      <c r="E1" s="98"/>
      <c r="F1" s="182" t="s">
        <v>15</v>
      </c>
      <c r="G1" s="182"/>
    </row>
    <row r="2" spans="1:7" ht="24.9" customHeight="1" x14ac:dyDescent="0.4">
      <c r="A2" s="174" t="s">
        <v>69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89" t="s">
        <v>52</v>
      </c>
      <c r="B6" s="175"/>
      <c r="C6" s="175"/>
      <c r="D6" s="175"/>
      <c r="E6" s="176"/>
      <c r="F6" s="33"/>
      <c r="G6" s="24"/>
    </row>
    <row r="7" spans="1:7" ht="35.1" customHeight="1" x14ac:dyDescent="0.35">
      <c r="A7" s="128"/>
      <c r="B7" s="129"/>
      <c r="C7" s="129"/>
      <c r="D7" s="129"/>
      <c r="E7" s="129"/>
      <c r="F7" s="33"/>
      <c r="G7" s="24"/>
    </row>
    <row r="8" spans="1:7" ht="18.75" customHeight="1" thickBot="1" x14ac:dyDescent="0.4">
      <c r="A8" s="90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75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43</v>
      </c>
      <c r="B10" s="178" t="s">
        <v>73</v>
      </c>
      <c r="C10" s="178"/>
      <c r="D10" s="178" t="s">
        <v>76</v>
      </c>
      <c r="E10" s="178"/>
      <c r="F10" s="170" t="s">
        <v>60</v>
      </c>
      <c r="G10" s="179" t="s">
        <v>61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9"/>
    </row>
    <row r="12" spans="1:7" ht="75.75" customHeight="1" thickBot="1" x14ac:dyDescent="0.35">
      <c r="A12" s="173"/>
      <c r="B12" s="26" t="s">
        <v>81</v>
      </c>
      <c r="C12" s="26" t="s">
        <v>49</v>
      </c>
      <c r="D12" s="26" t="s">
        <v>81</v>
      </c>
      <c r="E12" s="26" t="s">
        <v>49</v>
      </c>
      <c r="F12" s="171"/>
      <c r="G12" s="180"/>
    </row>
    <row r="13" spans="1:7" ht="37.5" customHeight="1" thickBot="1" x14ac:dyDescent="0.35">
      <c r="A13" s="27" t="s">
        <v>47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3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53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54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55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8</v>
      </c>
      <c r="B18" s="141"/>
      <c r="C18" s="141"/>
      <c r="D18" s="142"/>
      <c r="E18" s="142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9</v>
      </c>
      <c r="B19" s="86"/>
      <c r="C19" s="86"/>
      <c r="D19" s="140"/>
      <c r="E19" s="140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10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11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12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13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56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85" t="s">
        <v>65</v>
      </c>
      <c r="B25" s="28">
        <f>B13+B24</f>
        <v>0</v>
      </c>
      <c r="C25" s="28">
        <f>C13+C24</f>
        <v>0</v>
      </c>
      <c r="D25" s="43">
        <f>D13+D24</f>
        <v>0</v>
      </c>
      <c r="E25" s="43">
        <f>E13+E24</f>
        <v>0</v>
      </c>
      <c r="F25" s="39">
        <f t="shared" si="0"/>
        <v>0</v>
      </c>
      <c r="G25" s="53">
        <f t="shared" si="1"/>
        <v>0</v>
      </c>
    </row>
    <row r="26" spans="1:7" ht="24.75" customHeight="1" thickBot="1" x14ac:dyDescent="0.35">
      <c r="A26" s="165" t="s">
        <v>57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21.75" customHeight="1" thickBot="1" x14ac:dyDescent="0.35">
      <c r="A28" s="61"/>
      <c r="B28" s="61"/>
      <c r="C28" s="61"/>
      <c r="G28" s="61"/>
    </row>
    <row r="29" spans="1:7" ht="29.25" customHeight="1" thickBot="1" x14ac:dyDescent="0.35">
      <c r="A29" s="94" t="s">
        <v>58</v>
      </c>
      <c r="B29" s="131" t="e">
        <f>C24/C25</f>
        <v>#DIV/0!</v>
      </c>
      <c r="C29" s="97" t="e">
        <f>E24/E25</f>
        <v>#DIV/0!</v>
      </c>
      <c r="G29" s="61"/>
    </row>
    <row r="30" spans="1:7" ht="37.5" customHeight="1" thickBot="1" x14ac:dyDescent="0.35">
      <c r="A30" s="36" t="s">
        <v>80</v>
      </c>
      <c r="B30" s="96"/>
      <c r="C30" s="72">
        <f>C25-E25</f>
        <v>0</v>
      </c>
    </row>
    <row r="31" spans="1:7" ht="22.5" customHeight="1" x14ac:dyDescent="0.3"/>
  </sheetData>
  <sheetProtection algorithmName="SHA-512" hashValue="fuPM/OczJEJh6AsZIOZwle3G+6IVRyeIrmfYLGn0sGvOaCB1WDvmvzvOXwjSRGJBgmC3o8foRREb9cE3jFumwQ==" saltValue="OIz3rcRSyoidI8YxnjdLgw==" spinCount="100000" sheet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G32"/>
  <sheetViews>
    <sheetView zoomScale="85" zoomScaleNormal="85" zoomScaleSheetLayoutView="100" workbookViewId="0">
      <selection activeCell="B6" sqref="B6:E6"/>
    </sheetView>
  </sheetViews>
  <sheetFormatPr defaultRowHeight="14.4" x14ac:dyDescent="0.3"/>
  <cols>
    <col min="1" max="1" width="51.332031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15</v>
      </c>
      <c r="B1" s="183"/>
      <c r="C1" s="98"/>
      <c r="D1" s="98"/>
      <c r="E1" s="98"/>
      <c r="F1" s="182" t="s">
        <v>15</v>
      </c>
      <c r="G1" s="182"/>
    </row>
    <row r="2" spans="1:7" ht="24.9" customHeight="1" x14ac:dyDescent="0.4">
      <c r="A2" s="174" t="s">
        <v>69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52</v>
      </c>
      <c r="B6" s="175"/>
      <c r="C6" s="175"/>
      <c r="D6" s="175"/>
      <c r="E6" s="176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83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43</v>
      </c>
      <c r="B10" s="178" t="s">
        <v>77</v>
      </c>
      <c r="C10" s="178"/>
      <c r="D10" s="178" t="s">
        <v>76</v>
      </c>
      <c r="E10" s="178"/>
      <c r="F10" s="170" t="s">
        <v>63</v>
      </c>
      <c r="G10" s="170" t="s">
        <v>61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0"/>
    </row>
    <row r="12" spans="1:7" ht="75.75" customHeight="1" thickBot="1" x14ac:dyDescent="0.35">
      <c r="A12" s="173"/>
      <c r="B12" s="26" t="s">
        <v>79</v>
      </c>
      <c r="C12" s="26" t="s">
        <v>62</v>
      </c>
      <c r="D12" s="26" t="s">
        <v>84</v>
      </c>
      <c r="E12" s="26" t="s">
        <v>62</v>
      </c>
      <c r="F12" s="171"/>
      <c r="G12" s="171"/>
    </row>
    <row r="13" spans="1:7" ht="37.5" customHeight="1" thickBot="1" x14ac:dyDescent="0.35">
      <c r="A13" s="27" t="s">
        <v>47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3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53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54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55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8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9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10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11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12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13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56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65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5" t="s">
        <v>57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58</v>
      </c>
      <c r="B29" s="131" t="e">
        <f>C24/C25</f>
        <v>#DIV/0!</v>
      </c>
      <c r="C29" s="97" t="e">
        <f>E24/E25</f>
        <v>#DIV/0!</v>
      </c>
      <c r="G29" s="61"/>
    </row>
    <row r="30" spans="1:7" ht="30" customHeight="1" thickBot="1" x14ac:dyDescent="0.35">
      <c r="A30" s="184" t="s">
        <v>80</v>
      </c>
      <c r="B30" s="185"/>
      <c r="C30" s="144">
        <f>C25-E25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GuHA05B3S6xUypa9t/GlUEJdNOAPHuhn9fKeIXhCqR+kfXylbj0wvvD9IWeTZr2L9yzhAfFKWov5KFFdv+Vs7g==" saltValue="O72fyGm0fGE4AImofqk4qQ==" spinCount="100000" sheet="1" selectLockedCells="1"/>
  <mergeCells count="14">
    <mergeCell ref="A10:A12"/>
    <mergeCell ref="B10:C11"/>
    <mergeCell ref="D10:E11"/>
    <mergeCell ref="A30:B30"/>
    <mergeCell ref="A27:G27"/>
    <mergeCell ref="F10:F12"/>
    <mergeCell ref="G10:G12"/>
    <mergeCell ref="A26:G26"/>
    <mergeCell ref="A9:G9"/>
    <mergeCell ref="A1:B1"/>
    <mergeCell ref="F1:G1"/>
    <mergeCell ref="A2:E2"/>
    <mergeCell ref="A3:E3"/>
    <mergeCell ref="B6:E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G32"/>
  <sheetViews>
    <sheetView topLeftCell="A4" zoomScale="85" zoomScaleNormal="85" zoomScaleSheetLayoutView="100" workbookViewId="0">
      <selection activeCell="B6" sqref="B6:E6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14</v>
      </c>
      <c r="B1" s="183"/>
      <c r="C1" s="98"/>
      <c r="D1" s="98"/>
      <c r="E1" s="98"/>
      <c r="F1" s="182" t="s">
        <v>15</v>
      </c>
      <c r="G1" s="182"/>
    </row>
    <row r="2" spans="1:7" ht="24.9" customHeight="1" x14ac:dyDescent="0.4">
      <c r="A2" s="174" t="s">
        <v>69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52</v>
      </c>
      <c r="B6" s="175"/>
      <c r="C6" s="175"/>
      <c r="D6" s="175"/>
      <c r="E6" s="176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78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43</v>
      </c>
      <c r="B10" s="178" t="s">
        <v>77</v>
      </c>
      <c r="C10" s="178"/>
      <c r="D10" s="178" t="s">
        <v>76</v>
      </c>
      <c r="E10" s="178"/>
      <c r="F10" s="170" t="s">
        <v>63</v>
      </c>
      <c r="G10" s="170" t="s">
        <v>61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0"/>
    </row>
    <row r="12" spans="1:7" ht="75.75" customHeight="1" thickBot="1" x14ac:dyDescent="0.35">
      <c r="A12" s="173"/>
      <c r="B12" s="26" t="s">
        <v>79</v>
      </c>
      <c r="C12" s="26" t="s">
        <v>62</v>
      </c>
      <c r="D12" s="26" t="s">
        <v>79</v>
      </c>
      <c r="E12" s="26" t="s">
        <v>62</v>
      </c>
      <c r="F12" s="171"/>
      <c r="G12" s="171"/>
    </row>
    <row r="13" spans="1:7" ht="37.5" customHeight="1" thickBot="1" x14ac:dyDescent="0.35">
      <c r="A13" s="27" t="s">
        <v>4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3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5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6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7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8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9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10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11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12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13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56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1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5" t="s">
        <v>2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58</v>
      </c>
      <c r="B29" s="131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5">
      <c r="A30" s="184" t="s">
        <v>80</v>
      </c>
      <c r="B30" s="185"/>
      <c r="C30" s="143">
        <f>E25-C25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KmFH3fz79HBUHMDUmnQBSKjJH0wxAWGjua0LCQlUej6O8TigFFyHYCspBrqLzTDv+SfM2QrU/tc5h+cI0pP2OA==" saltValue="yHxXgw8qmnIZmtR4/BYH+w==" spinCount="100000" sheet="1" selectLockedCells="1"/>
  <mergeCells count="14">
    <mergeCell ref="A10:A12"/>
    <mergeCell ref="B10:C11"/>
    <mergeCell ref="D10:E11"/>
    <mergeCell ref="A30:B30"/>
    <mergeCell ref="A27:G27"/>
    <mergeCell ref="F10:F12"/>
    <mergeCell ref="G10:G12"/>
    <mergeCell ref="A26:G26"/>
    <mergeCell ref="A9:G9"/>
    <mergeCell ref="A1:B1"/>
    <mergeCell ref="F1:G1"/>
    <mergeCell ref="A2:E2"/>
    <mergeCell ref="A3:E3"/>
    <mergeCell ref="B6:E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2021-09-09T08:52:14Z</dcterms:modified>
</cp:coreProperties>
</file>