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O:\Sekce_I\10_odbor\102_oddělení\Muzikářová\UA výzva\"/>
    </mc:Choice>
  </mc:AlternateContent>
  <xr:revisionPtr revIDLastSave="0" documentId="8_{E3409F40-1BB9-419D-8538-95ADA164C2D7}" xr6:coauthVersionLast="47" xr6:coauthVersionMax="47" xr10:uidLastSave="{00000000-0000-0000-0000-000000000000}"/>
  <bookViews>
    <workbookView xWindow="1520" yWindow="1520" windowWidth="14400" windowHeight="7360" activeTab="1" xr2:uid="{E135A5F0-B600-4B24-ABA3-B479A3F4B828}"/>
  </bookViews>
  <sheets>
    <sheet name="Příloha 1a - Žádost o dotaci" sheetId="4" r:id="rId1"/>
    <sheet name="Příloha 1b - počty žáků  " sheetId="6" r:id="rId2"/>
    <sheet name="Vyplněný vzor _Příloha 1b" sheetId="8" r:id="rId3"/>
    <sheet name="PN" sheetId="2" state="hidden" r:id="rId4"/>
    <sheet name="PO" sheetId="3" state="hidden" r:id="rId5"/>
  </sheets>
  <externalReferences>
    <externalReference r:id="rId6"/>
    <externalReference r:id="rId7"/>
  </externalReferences>
  <definedNames>
    <definedName name="_F44">#REF!</definedName>
    <definedName name="_xlnm._FilterDatabase" localSheetId="3" hidden="1">PN!$A$1:$G$354</definedName>
    <definedName name="F44B">#REF!</definedName>
    <definedName name="IČ">PO!$A$1:$A$141</definedName>
    <definedName name="KP">'[1]cena PO dle části B vyhlášky'!#REF!</definedName>
    <definedName name="MŠ" localSheetId="3">PN!$A$6:$B$9</definedName>
    <definedName name="MŠ">PN!$A$6:$B$9</definedName>
    <definedName name="N1_">'[1]vzorce pro PO dle vyhlášky'!$G$19</definedName>
    <definedName name="název" localSheetId="1">'Příloha 1b - počty žáků  '!#REF!</definedName>
    <definedName name="název" localSheetId="2">'Vyplněný vzor _Příloha 1b'!#REF!</definedName>
    <definedName name="název">#REF!</definedName>
    <definedName name="_xlnm.Print_Titles" localSheetId="3">PN!$1:$3</definedName>
    <definedName name="normatim">PN!$B$110:$C$276</definedName>
    <definedName name="_xlnm.Print_Area" localSheetId="0">'Příloha 1a - Žádost o dotaci'!$A$1:$B$25</definedName>
    <definedName name="P1_">'[1]vzorce pro PO dle vyhlášky'!$G$16</definedName>
    <definedName name="P2_">'[1]vzorce pro PO dle vyhlášky'!$G$17</definedName>
    <definedName name="P3_">'[1]vzorce pro PO dle vyhlášky'!$G$18</definedName>
    <definedName name="Vykaz34">[2]v3420_2!$B$3:$DQ$35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N32" i="8" l="1"/>
  <c r="N31" i="8"/>
  <c r="N30" i="8"/>
  <c r="N29" i="8"/>
  <c r="N28" i="8"/>
  <c r="N27" i="8"/>
  <c r="N26" i="8"/>
  <c r="N25" i="8"/>
  <c r="N24" i="8"/>
  <c r="N23" i="8"/>
  <c r="N22" i="8"/>
  <c r="N21" i="8"/>
  <c r="N20" i="8"/>
  <c r="N19" i="8"/>
  <c r="N18" i="8"/>
  <c r="N17" i="8"/>
  <c r="N16" i="8"/>
  <c r="N15" i="8"/>
  <c r="N14" i="8"/>
  <c r="N13" i="8"/>
  <c r="N12" i="8"/>
  <c r="N11" i="8"/>
  <c r="N10" i="8"/>
  <c r="N9" i="8"/>
  <c r="N8" i="8"/>
  <c r="B3" i="8"/>
  <c r="N32" i="6"/>
  <c r="N31" i="6"/>
  <c r="N30" i="6"/>
  <c r="N29" i="6"/>
  <c r="N28" i="6"/>
  <c r="N27" i="6"/>
  <c r="N26" i="6"/>
  <c r="N25" i="6"/>
  <c r="N24" i="6"/>
  <c r="N23" i="6"/>
  <c r="N22" i="6"/>
  <c r="N21" i="6"/>
  <c r="N20" i="6"/>
  <c r="N19" i="6"/>
  <c r="N18" i="6"/>
  <c r="N17" i="6"/>
  <c r="N16" i="6"/>
  <c r="N15" i="6"/>
  <c r="N14" i="6"/>
  <c r="N13" i="6"/>
  <c r="N12" i="6"/>
  <c r="N11" i="6"/>
  <c r="N10" i="6"/>
  <c r="N9" i="6"/>
  <c r="N8" i="6"/>
</calcChain>
</file>

<file path=xl/sharedStrings.xml><?xml version="1.0" encoding="utf-8"?>
<sst xmlns="http://schemas.openxmlformats.org/spreadsheetml/2006/main" count="1162" uniqueCount="1014">
  <si>
    <t>Katolický domov studujících - domov mládeže a školní jídelna</t>
  </si>
  <si>
    <t>Vyšší odborná škola publicistiky</t>
  </si>
  <si>
    <t>Mateřská škola sv. Voršily v Praze</t>
  </si>
  <si>
    <t>Základní škola sv. Voršily v Praze</t>
  </si>
  <si>
    <t>Dívčí katolická střední škola</t>
  </si>
  <si>
    <t>Veselá škola - církevní základní škola a základní umělecká škola</t>
  </si>
  <si>
    <t>Křesťanský domov mládeže a školní jídelna u sv. Ludmily, s.r.o.</t>
  </si>
  <si>
    <t>Lauderova mateřská škola, základní škola a gymnázium při Židovské obci v Praze</t>
  </si>
  <si>
    <t>Církevní střední zdravotnická škola Jana Pavla II.</t>
  </si>
  <si>
    <t>Střední odborná škola sociální svaté Zdislavy</t>
  </si>
  <si>
    <t>Vyšší odborná škola zdravotnická Suverénního řádu maltézských rytířů</t>
  </si>
  <si>
    <t>Arcibiskupské gymnázium</t>
  </si>
  <si>
    <t>JABOK - Vyšší odborná škola sociálně pedagogická a teologická</t>
  </si>
  <si>
    <t>Mateřská škola a základní škola speciální Diakonie ČCE Praha 4</t>
  </si>
  <si>
    <t>Církevní mateřská škola Studánka</t>
  </si>
  <si>
    <t>Evangelická akademie - Vyšší odborná škola sociální práce a střední odborná škola</t>
  </si>
  <si>
    <t>Církevní mateřská škola Srdíčko</t>
  </si>
  <si>
    <t>Mateřská škola a základní škola speciální Diakonie ČCE Praha 5</t>
  </si>
  <si>
    <t>Katolická mateřská škola sv. Klimenta</t>
  </si>
  <si>
    <t>Bratrská škola - církevní základní škola</t>
  </si>
  <si>
    <t>Církevní mateřská škola Laura</t>
  </si>
  <si>
    <t>Církevní střední škola Jana Boska</t>
  </si>
  <si>
    <t>Církevní základní škola logopedická Don Bosco a mateřská škola logopedická</t>
  </si>
  <si>
    <t>Křesťanská pedagogicko-psychologická poradna</t>
  </si>
  <si>
    <t>Evangelikální teologický seminář - Vyšší odborná škola teologická a sociální</t>
  </si>
  <si>
    <t>Křesťanské gymnázium</t>
  </si>
  <si>
    <t>Církevní husitská základní umělecká škola Harmonie, o.p.s.</t>
  </si>
  <si>
    <t>ARCHA základní škola a mateřská škola při Církvi československé husitské</t>
  </si>
  <si>
    <t>Katolická mateřská škola</t>
  </si>
  <si>
    <t>Svatojánská kolej - vyšší odborná škola pedagogická</t>
  </si>
  <si>
    <t>Církevní mateřská škola Radost</t>
  </si>
  <si>
    <t>Základní škola Maltézských rytířů</t>
  </si>
  <si>
    <t>Vyšší odborná škola misijní a teologická</t>
  </si>
  <si>
    <t>Dvouletá katolická střední škola a mateřská škola</t>
  </si>
  <si>
    <t>Základní škola speciální a praktická škola Diakonie ČCE Čáslav</t>
  </si>
  <si>
    <t>Církevní gymnázium v Kutné Hoře</t>
  </si>
  <si>
    <t>Salesiánské středisko mládeže - dům dětí a mládeže České Budějovice</t>
  </si>
  <si>
    <t>Biskupské gymnázium J. N. Neumanna, církevní základní škola a základní umělecká škola České Budějovice</t>
  </si>
  <si>
    <t>Církevní mateřská škola České Budějovice, Lipenská 3</t>
  </si>
  <si>
    <t>Církevní mateřská škola "U sv. Josefa"</t>
  </si>
  <si>
    <t>Církevní mateřská škola Rybička</t>
  </si>
  <si>
    <t>Mateřská škola, základní škola speciální a praktická škola Diakonie ČCE Rolnička Soběslav</t>
  </si>
  <si>
    <t>Církevní základní škola ORBIS-PICTUS, spol. s r.o.</t>
  </si>
  <si>
    <t>Církevní gymnázium Plzeň</t>
  </si>
  <si>
    <t>Salesiánské středisko mládeže - dům dětí a mládeže Plzeň</t>
  </si>
  <si>
    <t>Základní škola speciální a Praktická škola Diakonie ČCE Merklín</t>
  </si>
  <si>
    <t>Církevní základní škola a střední škola Plzeň</t>
  </si>
  <si>
    <t>Gymnázium Varnsdorf</t>
  </si>
  <si>
    <t>Biskupské gymnázium, Základní škola a Mateřská škola Bohosudov</t>
  </si>
  <si>
    <t>Salesiánské středisko Štěpána Trochty - dům dětí a mládeže</t>
  </si>
  <si>
    <t>Základní škola Antonína Bratršovského</t>
  </si>
  <si>
    <t>Křesťanská základní škola a mateřská škola J. A. Komenského</t>
  </si>
  <si>
    <t>Střední odborná škola sociální a zdravotnická - Evangelická akademie</t>
  </si>
  <si>
    <t>Církevní základní škola Borohrádek</t>
  </si>
  <si>
    <t>Základní škola speciální a praktická škola Diakonie ČCE Vrchlabí</t>
  </si>
  <si>
    <t>Střední odborná škola sociální u Matky Boží Jihlava</t>
  </si>
  <si>
    <t>Křesťanská základní škola Jihlava</t>
  </si>
  <si>
    <t>Církevní mateřská škola Jonáš</t>
  </si>
  <si>
    <t>Katolické gymnázium Třebíč</t>
  </si>
  <si>
    <t>Biskupské gymnázium</t>
  </si>
  <si>
    <t>Střední škola gastronomická Adolpha Kolpinga</t>
  </si>
  <si>
    <t>Salesiánské středisko mládeže - dům dětí a mládeže Brno- Žabovřesky</t>
  </si>
  <si>
    <t>Biskupské gymnázium Brno a mateřská škola</t>
  </si>
  <si>
    <t>Církevní domov mládeže Svaté Rodiny a Školní jídelna s.r.o.</t>
  </si>
  <si>
    <t>Cyrilometodějské gymnázium a střední odborná škola pedagogická Brno</t>
  </si>
  <si>
    <t>Cyrilometodějská církevní základní škola, Lerchova 65, Brno</t>
  </si>
  <si>
    <t>Střední zdravotnická škola Evangelické akademie</t>
  </si>
  <si>
    <t>Evangelická akademie, Vyšší odborná škola sociálně právní</t>
  </si>
  <si>
    <t>Církevní domov mládeže Petrinum</t>
  </si>
  <si>
    <t>Církevní střední zdravotnická škola s.r.o.</t>
  </si>
  <si>
    <t>Základní škola sv. Voršily v Olomouci</t>
  </si>
  <si>
    <t>CARITAS - Vyšší odborná škola sociální Olomouc</t>
  </si>
  <si>
    <t>Teologický konvikt - domov mládeže a školní jídelna</t>
  </si>
  <si>
    <t>Cyrilometodějské gymnázium, základní škola a mateřská škola v Prostějově</t>
  </si>
  <si>
    <t>Mateřská škola, základní škola a střední škola Slezské diakonie Krnov</t>
  </si>
  <si>
    <t>Základní umělecká škola duchovní hudby Frýdek-Místek</t>
  </si>
  <si>
    <t>Mateřská škola, základní škola a střední škola Slezské diakonie</t>
  </si>
  <si>
    <t>Církevní středisko volného času sv. Jana Boska v Havířově</t>
  </si>
  <si>
    <t>Základní škola svaté Zdislavy Kopřivnice</t>
  </si>
  <si>
    <t>Střední pedagogická škola a Střední zdravotnická škola svaté Anežky České</t>
  </si>
  <si>
    <t>Církevní základní škola svaté Ludmily v Hradci nad Moravicí</t>
  </si>
  <si>
    <t>Církevní mateřská škola Ludgeřovice, Nádražní 495</t>
  </si>
  <si>
    <t>Církevní konzervatoř Německého řádu</t>
  </si>
  <si>
    <t>Církevní základní škola a mateřská škola Přemysla Pittra</t>
  </si>
  <si>
    <t>Mateřská škola, základní škola speciální a praktická škola Diakonie ČCE Ostrava</t>
  </si>
  <si>
    <t>Biskupské gymnázium v Ostravě</t>
  </si>
  <si>
    <t>Salesiánské středisko volného času Don Bosco</t>
  </si>
  <si>
    <t>Arcibiskupské gymnázium v Kroměříži</t>
  </si>
  <si>
    <t>Konzervatoř Evangelické akademie</t>
  </si>
  <si>
    <t>Církevní základní škola v Kroměříži</t>
  </si>
  <si>
    <t>Církevní střední škola pedagogická a sociální Bojkovice</t>
  </si>
  <si>
    <t>Základní škola Salvátor</t>
  </si>
  <si>
    <t>Církevní základní škola a mateřská škola ve Zlíně</t>
  </si>
  <si>
    <t>Církevní dětský domov Emanuel, Stará Ves</t>
  </si>
  <si>
    <t>Stojanovo gymnázium, Velehrad</t>
  </si>
  <si>
    <t>Dětský domov bl. Marie Antoníny Kratochvílové, Řepiště</t>
  </si>
  <si>
    <t>Církevní základní škola a mateřská škola Třinec</t>
  </si>
  <si>
    <t>Vyšší odborná škola Husův institut teologických studií</t>
  </si>
  <si>
    <t>Dětský domov HUSITA, o.p.s.</t>
  </si>
  <si>
    <t>Katolická základní škola v Uherském Brodě</t>
  </si>
  <si>
    <t>CÍRKEVNÍ GYMNÁZIUM NĚMECKÉHO ŘÁDU</t>
  </si>
  <si>
    <t>Salesiánské středisko mládeže - dům dětí a mládeže Brno-Líšeň</t>
  </si>
  <si>
    <t>Církevní základní škola ve Veselí nad Moravou</t>
  </si>
  <si>
    <t>Brána, základní škola a mateřská škola</t>
  </si>
  <si>
    <t>Křesťanská střední škola, základní škola a mateřská škola Elijáš, Praha 4 – Michle</t>
  </si>
  <si>
    <t>Křesťanská základní škola Nativity</t>
  </si>
  <si>
    <t>Biskupské gymnázium, církevní základní škola, mateřská škola a základní umělecká škola Hradec Králové</t>
  </si>
  <si>
    <t>Gymnázium Suverénního řádu maltézských rytířů ve Skutči</t>
  </si>
  <si>
    <t>Mateřská škola sv. Josefa v Kojetíně</t>
  </si>
  <si>
    <t>Církevní mateřská škola v Přerově</t>
  </si>
  <si>
    <t>Církevní mateřská škola Svatojánek v Litovli</t>
  </si>
  <si>
    <t>Církevní mateřská škola Ovečka v Olomouci</t>
  </si>
  <si>
    <t>Křesťanská mateřská škola Karolínka ve Slavkově u Brna</t>
  </si>
  <si>
    <t>NOE - Křesťanská základní škola a mateřská škola v Pardubicích</t>
  </si>
  <si>
    <t>Mateřská škola kardinála Berana Plzeň</t>
  </si>
  <si>
    <t>Mateřská škola, základní škola a gymnázium sv. Augustina</t>
  </si>
  <si>
    <t>Církevní mateřská škola sv. Jakuba v Kutné Hoře</t>
  </si>
  <si>
    <t>Schrödingerův institut Varnsdorf - středisko volného času pro Šluknovský výběžek</t>
  </si>
  <si>
    <t>Středisko volného času Narnie</t>
  </si>
  <si>
    <t>Křesťanská základní škola a mateřská škola Litoměřice</t>
  </si>
  <si>
    <t>Církevní mateřská škola Klíček</t>
  </si>
  <si>
    <t>Dům dětí a mládeže Německého řádu s.r.o.</t>
  </si>
  <si>
    <t>Středisko volného času SÍŤ</t>
  </si>
  <si>
    <t>Církevní mateřská škola Loďka</t>
  </si>
  <si>
    <t>Česko - německá mateřská škola svaté Zdislavy</t>
  </si>
  <si>
    <t>Křesťanská pedagogicko-psychologická poradna Brno</t>
  </si>
  <si>
    <t>Základní škola Cesta</t>
  </si>
  <si>
    <t>Mateřská škola Milosrdných bratří s.r.o.</t>
  </si>
  <si>
    <t>Mateřská škola Zahrádka sv. Františka</t>
  </si>
  <si>
    <t>Mateřská škola Diakonie ČCE Cheb</t>
  </si>
  <si>
    <t>Husova základní škola a mateřská škola SMĚROVKA</t>
  </si>
  <si>
    <t>Salesiánské středisko mládeže - středisko volného času, o.p.s.</t>
  </si>
  <si>
    <t>Mateřská škola Jabula</t>
  </si>
  <si>
    <t>Křestanská pedagogicko - psychologická poradna Plzeň</t>
  </si>
  <si>
    <t>Střední odborná škola svatého Jana Boska</t>
  </si>
  <si>
    <t>Křesťanská základní škola Karmel</t>
  </si>
  <si>
    <t>Škola příběhem - církevní základní škola</t>
  </si>
  <si>
    <t>Církevní základní škola mistra Jana Husa</t>
  </si>
  <si>
    <t>Církevní základní škola Německého řádu</t>
  </si>
  <si>
    <t>Dům dětí a mládeže Německého Řádu Opava</t>
  </si>
  <si>
    <t>Střední škola pedagogická a sociálně právní a střední zdravotnická škola Jana Blahoslava</t>
  </si>
  <si>
    <t>Příloha k č.j. MSMT-974/2022</t>
  </si>
  <si>
    <t>Normativy neinvestičních výdajů pro rok 2022 v Kč</t>
  </si>
  <si>
    <t>NIV 
celkem</t>
  </si>
  <si>
    <t>MP</t>
  </si>
  <si>
    <t>odvody</t>
  </si>
  <si>
    <t>ONIV
celkem</t>
  </si>
  <si>
    <t>část I.</t>
  </si>
  <si>
    <t>Normativ neinvestičních výdajů ze státního rozpočtu v roce 2022 jako roční objem neinvestičních výdajů na jednotku výkonu, tj. dítě, žáka, studenta apod. v (ve):</t>
  </si>
  <si>
    <t>Základní škole tvořené pouze třídami prvního stupně
(obor vzdělání 79-01-C/01 Základní škola, 79-01-B/01 Základní škola speciální)</t>
  </si>
  <si>
    <t>Základní škole tvořené pouze třídami prvního stupně - škole nebo třídě zřízené podle § 16 odst. 9 školského zákona 
(obor vzdělání 79-01-C/01 Základní škola):</t>
  </si>
  <si>
    <t xml:space="preserve">          - třída zřízená pro druh zdrav. post. 1</t>
  </si>
  <si>
    <t xml:space="preserve">          - třída zřízená pro druh zdrav. post. 2</t>
  </si>
  <si>
    <t xml:space="preserve">          - třída zřízená pro druh zdrav. post. 0</t>
  </si>
  <si>
    <t>Základní škole tvořené pouze třídami prvního stupně - škole nebo třídě zřízené podle § 16 odst. 9 školského zákona 
(obor vzdělání 79-01-B/01 Základní škola speciální):</t>
  </si>
  <si>
    <t>Základní škole plně organizované
(obor vzdělání 79-01-C/01 Základní škola, 79-01-B/01 Základní škola speciální)</t>
  </si>
  <si>
    <t>Základní škole plně organizované - škole nebo třídě zřízené podle § 16 odst. 9 školského zákona (obor vzdělání 79-01-C/01 Základní škola):</t>
  </si>
  <si>
    <t>Základní škole plně organizované - škole nebo třídě zřízené podle § 16 odst. 9 školského zákona (obor vzdělání 79-01-B/01 Základní škola speciální):</t>
  </si>
  <si>
    <t>Poznámka: 
- třída zřízená pro zdravotní postižení 1: mentální, sluchové, zrakové postižení, závažné vývojové poruchy učení,
- třída zřízená pro zdravotní postižení 2: tělesné postižení, závažné vývojové poruchy chování, hluchoslepí, autisté, s více vadami, 
- třída zřízená pro zdravotní postižení 0: závažné vady řeči.</t>
  </si>
  <si>
    <t>Přípravné třídě základní školy</t>
  </si>
  <si>
    <t>Třídě přípravného stupně ZŠ speciální</t>
  </si>
  <si>
    <t>Školním klubu</t>
  </si>
  <si>
    <t>Poznámka: Pokud školní jídelna (zahrnující vývařovnu i výdejnu) jídlo danému strávníkovi pouze vaří, nikoliv vydává, použije se na tohoto strávníka normativ na školní jídelnu – vývařovnu.</t>
  </si>
  <si>
    <t xml:space="preserve">Dětském domově </t>
  </si>
  <si>
    <t>Dítě, žák, student, jemuž školské poradenské zařízení zajišťuje informační, diagnostickou, poradenskou a metodickou činnost, odborné služby, preventivně výchovnou péči nebo pomoc při volbě vhodného vzdělávání a přípravě na budoucí povolání v (ve):</t>
  </si>
  <si>
    <t>Pedagogicko-psychologické poradně (PPP)</t>
  </si>
  <si>
    <t>Speciálně pedagogickém centru (SPC)</t>
  </si>
  <si>
    <t>Středisku výchovné péče poskytujícím internátní služby (SVP)</t>
  </si>
  <si>
    <t xml:space="preserve">Středisku výchovné péče poskytujícím ambulantní nebo terénní služby (SVP) </t>
  </si>
  <si>
    <t xml:space="preserve">Středisku výchovné péče poskytujícím celodenní služby (SVP) </t>
  </si>
  <si>
    <t>Středisku volného času (SVČ)</t>
  </si>
  <si>
    <t xml:space="preserve">do 500 účastníků pravidelné činnosti </t>
  </si>
  <si>
    <t xml:space="preserve">501 až 1000 účastníků pravidelné činnosti </t>
  </si>
  <si>
    <t xml:space="preserve">1001 a více účastníků pravidelné činnosti </t>
  </si>
  <si>
    <t xml:space="preserve">Pozn.: Pro potřeby stanovení výše normativu se účastníkem pravidelné činnosti rozumí dítě, žák, student vykázaný ve výkazu Z 15-01 v oddílu I., ř. 0113, 0114 a 0115. Na účastníka táborové činnosti vykázaného v oddílu VI. (počet účastníků v řádku 0602, sl. 2) připadá 25 % normativu stanoveného na účastníka pravidelné činnosti. </t>
  </si>
  <si>
    <t>Středisku volného času (SVČ), jehož činnost vykonává právnická osoba vykonávající rovněž činnost školy</t>
  </si>
  <si>
    <t xml:space="preserve">do 350 účastníků pravidelné činnosti </t>
  </si>
  <si>
    <t xml:space="preserve">351 až 550 účastníků pravidelné činnosti </t>
  </si>
  <si>
    <t xml:space="preserve">551 až 1000 účastníků pravidelné činnosti </t>
  </si>
  <si>
    <t xml:space="preserve">Pozn.: Pro potřeby stanovení výše normativu se účastníkem pravidelné činnosti rozumí dítě, žák, student vykázaný ve výkazu Z 15-01 v oddílu I., ř. 0113, 0114 a 0115. Na účastníka vykázaného v oddílu VI. (počet účastníků v řádku 0602, sl. 2), který je do stanovení dotace zahrnut, připadá 25 % normativu stanoveného na účastníka pravidelné činnosti. V případě SVČ, jehož činnost vykonává právnická osoba vykonávající rovněž činnost školy, je normativní výpočet stanoven nejvýše do počtu jednotek výkonu daného počtem žáků, který tvoří 100 % žáků vykázaných v denní formě vzdělávání ve střední škole, jejíž činnost právnická osoba vykonává. V případě, že souhrnný počet účastníků pravidelné a táborové činnosti přesahuje počet žáků střední školy v denní formě vzdělávání, krátí se nejdříve počet účastníků táborové činnosti a teprve následně počet účastníků pravidelné činnosti. Podle takto upravených jednotek výkonu se následně stanoví jedno z výše uvedených pásem. </t>
  </si>
  <si>
    <t>Oboru uměleckého vzdělání v základní umělecké škole:</t>
  </si>
  <si>
    <t xml:space="preserve">          - v 1. stupni přípravného studia v oboru:</t>
  </si>
  <si>
    <t xml:space="preserve">                         tanečním</t>
  </si>
  <si>
    <t xml:space="preserve">                         výtvarném</t>
  </si>
  <si>
    <t xml:space="preserve">                         literárně dramatickém</t>
  </si>
  <si>
    <t xml:space="preserve">                         hudebním - individuální výuka</t>
  </si>
  <si>
    <t xml:space="preserve">                         hudebním - kolektivní výuka</t>
  </si>
  <si>
    <t xml:space="preserve">          - v 1. stupni základního studia v oboru:</t>
  </si>
  <si>
    <t xml:space="preserve">          - v 1. stupni rozšířeného studia v oboru:</t>
  </si>
  <si>
    <t xml:space="preserve">          - v 2. stupni přípravného studia v oboru:</t>
  </si>
  <si>
    <t xml:space="preserve">          - v 2. stupni základního studia v oboru:</t>
  </si>
  <si>
    <t xml:space="preserve">          - v 2. stupni rozšířeného studia v oboru:</t>
  </si>
  <si>
    <t>Oboru vzdělání střední školy (v denní formě vzdělávání):</t>
  </si>
  <si>
    <t>78-62-C/01</t>
  </si>
  <si>
    <t>Praktická škola jednoletá</t>
  </si>
  <si>
    <t>78-62-C/02</t>
  </si>
  <si>
    <t>Praktická škola dvouletá</t>
  </si>
  <si>
    <t>75-31-J/01</t>
  </si>
  <si>
    <t>Pedagogika pro asistenty ve školství</t>
  </si>
  <si>
    <t>75-41-J/01</t>
  </si>
  <si>
    <t>Pečovatelské služby</t>
  </si>
  <si>
    <t>23-51-E/01</t>
  </si>
  <si>
    <t>Strojírenské práce</t>
  </si>
  <si>
    <t>28-57-E/01</t>
  </si>
  <si>
    <t>Keramická výroba</t>
  </si>
  <si>
    <t>29-51-E/01</t>
  </si>
  <si>
    <t>Potravinářská výroba</t>
  </si>
  <si>
    <t>29-51-E/02</t>
  </si>
  <si>
    <t>Potravinářské práce</t>
  </si>
  <si>
    <t>31-57-E/01</t>
  </si>
  <si>
    <t>Textilní a oděvní výroba</t>
  </si>
  <si>
    <t>31-59-E/01</t>
  </si>
  <si>
    <t>Šití oděvů</t>
  </si>
  <si>
    <t>33-56-E/01</t>
  </si>
  <si>
    <t>Truhlářská a čalounická výroba</t>
  </si>
  <si>
    <t>33-58-E/01</t>
  </si>
  <si>
    <t>Zpracovatel přírodních pletiv</t>
  </si>
  <si>
    <t>36-57-E/01</t>
  </si>
  <si>
    <t>Malířské a natěračské práce</t>
  </si>
  <si>
    <t>36-64-E/01</t>
  </si>
  <si>
    <t>Tesařské práce</t>
  </si>
  <si>
    <t>36-67-E/01</t>
  </si>
  <si>
    <t>Zednické práce</t>
  </si>
  <si>
    <t>36-67-E/02</t>
  </si>
  <si>
    <t>Stavební práce</t>
  </si>
  <si>
    <t>41-52-E/01</t>
  </si>
  <si>
    <t>Zahradnické práce</t>
  </si>
  <si>
    <t>41-52-E/02</t>
  </si>
  <si>
    <t>Zahradnická výroba</t>
  </si>
  <si>
    <t>65-51-E/01</t>
  </si>
  <si>
    <t>Stravovací a ubytovací služby</t>
  </si>
  <si>
    <t>65-51-E/02</t>
  </si>
  <si>
    <t>Práce ve stravování</t>
  </si>
  <si>
    <t>66-51-E/01</t>
  </si>
  <si>
    <t>Prodavačské práce</t>
  </si>
  <si>
    <t>69-54-E/01</t>
  </si>
  <si>
    <t>Provozní služby</t>
  </si>
  <si>
    <t>75-41-E/01</t>
  </si>
  <si>
    <t>21-52-H/01</t>
  </si>
  <si>
    <t>Hutník</t>
  </si>
  <si>
    <t>23-51-H/01</t>
  </si>
  <si>
    <t>Strojní mechanik</t>
  </si>
  <si>
    <t>23-52-H/01</t>
  </si>
  <si>
    <t>Nástrojař</t>
  </si>
  <si>
    <t>23-55-H/01</t>
  </si>
  <si>
    <t>Klempíř</t>
  </si>
  <si>
    <t>23-55-H/02</t>
  </si>
  <si>
    <t>Karosář</t>
  </si>
  <si>
    <t>23-56-H/01</t>
  </si>
  <si>
    <t>Obráběč kovů</t>
  </si>
  <si>
    <t>23-61-H/01</t>
  </si>
  <si>
    <t>Autolakýrník</t>
  </si>
  <si>
    <t>23-68-H/01</t>
  </si>
  <si>
    <t>Mechanik opravář motorových vozidel</t>
  </si>
  <si>
    <t>26-51-H/01</t>
  </si>
  <si>
    <t>Elektrikář</t>
  </si>
  <si>
    <t>26-51-H/02</t>
  </si>
  <si>
    <t>Elektrikář - silnoproud</t>
  </si>
  <si>
    <t>26-52-H/01</t>
  </si>
  <si>
    <t>Elektromechanik pro zařízení a přístroje</t>
  </si>
  <si>
    <t>26-57-H/01</t>
  </si>
  <si>
    <t>Autoelektrikář</t>
  </si>
  <si>
    <t>26-59-H/01</t>
  </si>
  <si>
    <t>Spojový mechanik</t>
  </si>
  <si>
    <t>29-51-H/01</t>
  </si>
  <si>
    <t>Výrobce potravin</t>
  </si>
  <si>
    <t>29-53-H/01</t>
  </si>
  <si>
    <t>Pekař</t>
  </si>
  <si>
    <t>29-54-H/01</t>
  </si>
  <si>
    <t>Cukrář</t>
  </si>
  <si>
    <t>29-56-H/01</t>
  </si>
  <si>
    <t>Řezník - uzenář</t>
  </si>
  <si>
    <t>31-58-H/01</t>
  </si>
  <si>
    <t>Krejčí</t>
  </si>
  <si>
    <t>32-52-H/01</t>
  </si>
  <si>
    <t>Výrobce kožedělného zboží</t>
  </si>
  <si>
    <t>32-54-H/01</t>
  </si>
  <si>
    <t>Výrobce obuvi</t>
  </si>
  <si>
    <t>33-56-H/01</t>
  </si>
  <si>
    <t>Truhlář</t>
  </si>
  <si>
    <t>33-59-H/01</t>
  </si>
  <si>
    <t>Čalouník</t>
  </si>
  <si>
    <t>34-52-H/01</t>
  </si>
  <si>
    <t>Tiskař na polygrafických strojích</t>
  </si>
  <si>
    <t>34-53-H/01</t>
  </si>
  <si>
    <t>Reprodukční grafik</t>
  </si>
  <si>
    <t>34-57-H/01</t>
  </si>
  <si>
    <t>Knihař</t>
  </si>
  <si>
    <t>36-52-H/01</t>
  </si>
  <si>
    <t>Instalatér</t>
  </si>
  <si>
    <t>36-56-H/01</t>
  </si>
  <si>
    <t>Kominík</t>
  </si>
  <si>
    <t>36-64-H/01</t>
  </si>
  <si>
    <t>Tesař</t>
  </si>
  <si>
    <t>36-66-H/01</t>
  </si>
  <si>
    <t>Montér suchých staveb</t>
  </si>
  <si>
    <t>36-67-H/01</t>
  </si>
  <si>
    <t>Zedník</t>
  </si>
  <si>
    <t>36-69-H/01</t>
  </si>
  <si>
    <t>Pokrývač</t>
  </si>
  <si>
    <t>37-51-H/01</t>
  </si>
  <si>
    <t>Manipulant poštovního provozu a přepravy</t>
  </si>
  <si>
    <t>39-41-H/01</t>
  </si>
  <si>
    <t>Malíř a lakýrník</t>
  </si>
  <si>
    <t>41-51-H/01</t>
  </si>
  <si>
    <t>Zemědělec - farmář</t>
  </si>
  <si>
    <t>41-51-H/02</t>
  </si>
  <si>
    <t>Včelař</t>
  </si>
  <si>
    <t>41-52-H/01</t>
  </si>
  <si>
    <t>Zahradník</t>
  </si>
  <si>
    <t>41-53-H/02</t>
  </si>
  <si>
    <t>Jezdec a chovatel koní</t>
  </si>
  <si>
    <t>41-56-H/01</t>
  </si>
  <si>
    <t>Lesní mechanizátor</t>
  </si>
  <si>
    <t>41-56-H/02</t>
  </si>
  <si>
    <t>Opravář lesnických strojů</t>
  </si>
  <si>
    <t>53-41-H/01</t>
  </si>
  <si>
    <t>Ošetřovatel</t>
  </si>
  <si>
    <t>65-51-H/01</t>
  </si>
  <si>
    <t>Kuchař - číšník</t>
  </si>
  <si>
    <t>66-51-H/01</t>
  </si>
  <si>
    <t>Prodavač</t>
  </si>
  <si>
    <t>66-52-H/01</t>
  </si>
  <si>
    <t>Aranžér</t>
  </si>
  <si>
    <t>66-53-H/01</t>
  </si>
  <si>
    <t>Operátor skladování</t>
  </si>
  <si>
    <t>69-51-H/01</t>
  </si>
  <si>
    <t>Kadeřník</t>
  </si>
  <si>
    <t>69-53-H/01</t>
  </si>
  <si>
    <t>Rekondiční a sportovní masér</t>
  </si>
  <si>
    <t>82-51-H/01</t>
  </si>
  <si>
    <t>Umělecký kovář a zámečník, pasíř</t>
  </si>
  <si>
    <t>82-51-H/02</t>
  </si>
  <si>
    <t>Umělecký truhlář a řezbář</t>
  </si>
  <si>
    <t>82-51-H/03</t>
  </si>
  <si>
    <t>Zlatník a klenotník</t>
  </si>
  <si>
    <t>82-51-H/04</t>
  </si>
  <si>
    <t>Umělecký keramik</t>
  </si>
  <si>
    <t>82-51-H/05</t>
  </si>
  <si>
    <t>Vlásenkář a maskér</t>
  </si>
  <si>
    <t>82-51-H/06</t>
  </si>
  <si>
    <t>Umělecký štukatér</t>
  </si>
  <si>
    <t>82-51-H/07</t>
  </si>
  <si>
    <t>Umělecký pozlacovač</t>
  </si>
  <si>
    <t>82-51-H/08</t>
  </si>
  <si>
    <t>Umělecký sklenář</t>
  </si>
  <si>
    <t>Umělecký rytec</t>
  </si>
  <si>
    <t>21-43-L/01</t>
  </si>
  <si>
    <t>Hutník operátor</t>
  </si>
  <si>
    <t>23-44-L/01</t>
  </si>
  <si>
    <t>Mechanik strojů a zařízení</t>
  </si>
  <si>
    <t>23-45-L/01</t>
  </si>
  <si>
    <t>Mechanik seřizovač</t>
  </si>
  <si>
    <t>23-45-L/02</t>
  </si>
  <si>
    <t>Letecký mechanik</t>
  </si>
  <si>
    <t>26-41-L/01</t>
  </si>
  <si>
    <t>Mechanik elektrotechnik</t>
  </si>
  <si>
    <t>34-52-L/01</t>
  </si>
  <si>
    <t>34-53-L/01</t>
  </si>
  <si>
    <t>Reprodukční grafik pro média</t>
  </si>
  <si>
    <t>39-41-L/01</t>
  </si>
  <si>
    <t>Autotronik</t>
  </si>
  <si>
    <t>65-41-L/01</t>
  </si>
  <si>
    <t>Gastronomie</t>
  </si>
  <si>
    <t>66-41-L/01</t>
  </si>
  <si>
    <t>Obchodník</t>
  </si>
  <si>
    <t>69-41-L/01</t>
  </si>
  <si>
    <t>Kosmetické služby</t>
  </si>
  <si>
    <t>69-41-L/02</t>
  </si>
  <si>
    <t>Masér sportovní a rekondiční</t>
  </si>
  <si>
    <t>82-48-L/01</t>
  </si>
  <si>
    <t>Starožitník</t>
  </si>
  <si>
    <t>82-51-L/02</t>
  </si>
  <si>
    <t>Uměleckořemeslné zpracování dřeva</t>
  </si>
  <si>
    <t>82-51-L/06</t>
  </si>
  <si>
    <t>Uměleckořemeslná stavba hudebních nástrojů</t>
  </si>
  <si>
    <t>16-01-M/01</t>
  </si>
  <si>
    <t>Ekologie a životní prostředí</t>
  </si>
  <si>
    <t>18-20-M/01</t>
  </si>
  <si>
    <t>Informační technologie</t>
  </si>
  <si>
    <t>23-41-M/01</t>
  </si>
  <si>
    <t>Strojírenství</t>
  </si>
  <si>
    <t>26-41-M/01</t>
  </si>
  <si>
    <t>Elektrotechnika</t>
  </si>
  <si>
    <t>28-44-M/01</t>
  </si>
  <si>
    <t>Aplikovaná chemie</t>
  </si>
  <si>
    <t>29-42-M/01</t>
  </si>
  <si>
    <t>Analýza potravin</t>
  </si>
  <si>
    <t>34-42-M/01</t>
  </si>
  <si>
    <t>Obalová technika</t>
  </si>
  <si>
    <t>36-47-M/01</t>
  </si>
  <si>
    <t>Stavebnictví</t>
  </si>
  <si>
    <t>37-41-M/01</t>
  </si>
  <si>
    <t>Provoz a ekonomika dopravy</t>
  </si>
  <si>
    <t>37-42-M/01</t>
  </si>
  <si>
    <t>Logistické a finanční služby</t>
  </si>
  <si>
    <t>39-08-M/01</t>
  </si>
  <si>
    <t>Požární ochrana</t>
  </si>
  <si>
    <t>41-04-M/01</t>
  </si>
  <si>
    <t>Rostlinolékařství</t>
  </si>
  <si>
    <t>41-43-M/02</t>
  </si>
  <si>
    <t>Chovatelství</t>
  </si>
  <si>
    <t>41-44-M/01</t>
  </si>
  <si>
    <t>Zahradnictví</t>
  </si>
  <si>
    <t>43-41-M/01</t>
  </si>
  <si>
    <t>Veterinářství</t>
  </si>
  <si>
    <t>53-41-M/01</t>
  </si>
  <si>
    <t>Zdravotnický asistent</t>
  </si>
  <si>
    <t>53-41-M/02</t>
  </si>
  <si>
    <t>Nutriční asistent</t>
  </si>
  <si>
    <t>53-41-M/03</t>
  </si>
  <si>
    <t>Praktická sestra</t>
  </si>
  <si>
    <t>53-41-M/04</t>
  </si>
  <si>
    <t>Masér ve zdravotnictví</t>
  </si>
  <si>
    <t>53-43-M/01</t>
  </si>
  <si>
    <t>Laboratorní asistent</t>
  </si>
  <si>
    <t>53-44-M/01</t>
  </si>
  <si>
    <t>Ortoticko-protetický technik</t>
  </si>
  <si>
    <t>63-41-M/01</t>
  </si>
  <si>
    <t>Ekonomika a podnikání</t>
  </si>
  <si>
    <t>63-41-M/02</t>
  </si>
  <si>
    <t>Obchodní akademie</t>
  </si>
  <si>
    <t>65-42-M/01</t>
  </si>
  <si>
    <t>Hotelnictví</t>
  </si>
  <si>
    <t>65-42-M/02</t>
  </si>
  <si>
    <t>Cestovní ruch</t>
  </si>
  <si>
    <t>66-43-M/01</t>
  </si>
  <si>
    <t>Knihkupecké a nakladatelské činnosti</t>
  </si>
  <si>
    <t>68-42-M/01</t>
  </si>
  <si>
    <t>Bezpečnostně právní činnost</t>
  </si>
  <si>
    <t>68-43-M/01</t>
  </si>
  <si>
    <t>Veřejnosprávní činnost</t>
  </si>
  <si>
    <t>69-42-M/01</t>
  </si>
  <si>
    <t>Oční optik</t>
  </si>
  <si>
    <t>72-41-M/01</t>
  </si>
  <si>
    <t>Informační služby</t>
  </si>
  <si>
    <t>75-31-M/01</t>
  </si>
  <si>
    <t>Předškolní a mimoškolní pedagogika</t>
  </si>
  <si>
    <t>75-31-M/02</t>
  </si>
  <si>
    <t>75-41-M/01</t>
  </si>
  <si>
    <t>Sociální činnost</t>
  </si>
  <si>
    <t>78-42-M/01</t>
  </si>
  <si>
    <t>Technické lyceum</t>
  </si>
  <si>
    <t>78-42-M/02</t>
  </si>
  <si>
    <t>Ekonomické lyceum</t>
  </si>
  <si>
    <t>78-42-M/03</t>
  </si>
  <si>
    <t>Pedagogické lyceum</t>
  </si>
  <si>
    <t>78-42-M/04</t>
  </si>
  <si>
    <t>Zdravotnické lyceum</t>
  </si>
  <si>
    <t>78-42-M/05</t>
  </si>
  <si>
    <t>Přírodovědné lyceum</t>
  </si>
  <si>
    <t>78-42-M/06</t>
  </si>
  <si>
    <t>Kombinované lyceum</t>
  </si>
  <si>
    <t>79-41-K/610</t>
  </si>
  <si>
    <t>Gymnázium - vybrané předměty v cizím jazyce - nižší stupeň</t>
  </si>
  <si>
    <t>Gymnázium - vybrané předměty v cizím jazyce - vyšší stupeň</t>
  </si>
  <si>
    <t>79-41-K/41</t>
  </si>
  <si>
    <t>Gymnázium - 4 leté</t>
  </si>
  <si>
    <t>79-41-K/61</t>
  </si>
  <si>
    <t>Gymnázium - 6 leté - nižší stupeň</t>
  </si>
  <si>
    <t>Gymnázium - 6 leté - vyšší stupeň</t>
  </si>
  <si>
    <t>79-41-K/81</t>
  </si>
  <si>
    <t>Gymnázium - 8 leté - nižší stupeň</t>
  </si>
  <si>
    <t>Gymnázium - 8 leté - vyšší stupeň</t>
  </si>
  <si>
    <t>79-43-K/61</t>
  </si>
  <si>
    <t>Dvojjazyčné gymnázium - nižší stupeň</t>
  </si>
  <si>
    <t>Dvojjazyčné gymnázium - vyšší stupeň</t>
  </si>
  <si>
    <t>82-41-M/01</t>
  </si>
  <si>
    <t>Užitá malba</t>
  </si>
  <si>
    <t>82-41-M/02</t>
  </si>
  <si>
    <t>Užitá fotografie a média</t>
  </si>
  <si>
    <t>82-41-M/03</t>
  </si>
  <si>
    <t>Scénická a výstavní tvorba</t>
  </si>
  <si>
    <t>82-41-M/04</t>
  </si>
  <si>
    <t>Průmyslový design</t>
  </si>
  <si>
    <t>82-41-M/05</t>
  </si>
  <si>
    <t>Grafický design</t>
  </si>
  <si>
    <t>82-41-M/06</t>
  </si>
  <si>
    <t>Výtvarné zpracování kovů a drahých kamenů</t>
  </si>
  <si>
    <t>82-41-M/07</t>
  </si>
  <si>
    <t>Modelářství a návrhářství oděvů</t>
  </si>
  <si>
    <t>82-41-M/11</t>
  </si>
  <si>
    <t>Design interiéru</t>
  </si>
  <si>
    <t>82-41-M/12</t>
  </si>
  <si>
    <t>Výtvarné zpracování keramiky a porcelánu</t>
  </si>
  <si>
    <t>82-41-M/16</t>
  </si>
  <si>
    <t>Kamenosochařství</t>
  </si>
  <si>
    <t>82-41-M/17</t>
  </si>
  <si>
    <t>Multimediální tvorba</t>
  </si>
  <si>
    <t>82-41-M/18</t>
  </si>
  <si>
    <t>Uměleckořemeslná stavba varhan</t>
  </si>
  <si>
    <t>23-43-L/51</t>
  </si>
  <si>
    <t xml:space="preserve">Provozní technika </t>
  </si>
  <si>
    <t>26-41-L/52</t>
  </si>
  <si>
    <t>Provozní elektrotechnika</t>
  </si>
  <si>
    <t>29-41-L/51</t>
  </si>
  <si>
    <t>Technologie potravin</t>
  </si>
  <si>
    <t>33-42-L/51</t>
  </si>
  <si>
    <t>Nábytkářská a dřevařská výroba</t>
  </si>
  <si>
    <t>41-45-L/51</t>
  </si>
  <si>
    <t>Mechanizace zemědělství a lesního hospodářství</t>
  </si>
  <si>
    <t>53-41-L/51</t>
  </si>
  <si>
    <t>64-41-L/51</t>
  </si>
  <si>
    <t>Podnikání</t>
  </si>
  <si>
    <t>65-41-L/51</t>
  </si>
  <si>
    <t>66-42-L/51</t>
  </si>
  <si>
    <t xml:space="preserve">Propagace </t>
  </si>
  <si>
    <t>68-42-L/51</t>
  </si>
  <si>
    <t>Bezpečnostní služby</t>
  </si>
  <si>
    <t>69-41-L/51</t>
  </si>
  <si>
    <t>69-41-L/52</t>
  </si>
  <si>
    <t>Vlasová kosmetika</t>
  </si>
  <si>
    <t>75-41-L/51</t>
  </si>
  <si>
    <t>82-51-L/51</t>
  </si>
  <si>
    <t xml:space="preserve">Umělecké řemeslné práce </t>
  </si>
  <si>
    <t>Oboru vzdělání konzervatoře (v denní formě vzdělávání):</t>
  </si>
  <si>
    <t>82-44-P/01</t>
  </si>
  <si>
    <t>Hudba</t>
  </si>
  <si>
    <t>82-45-P/01</t>
  </si>
  <si>
    <t>Zpěv</t>
  </si>
  <si>
    <t>82-46-P/01</t>
  </si>
  <si>
    <t>Tanec</t>
  </si>
  <si>
    <t>82-46-P/02</t>
  </si>
  <si>
    <t>Současný tanec</t>
  </si>
  <si>
    <t>82-47-P/01</t>
  </si>
  <si>
    <t>Hudebně dramatické umění</t>
  </si>
  <si>
    <t>Oboru vzdělání vyšší odborné školy (v denní formě vzdělávání):</t>
  </si>
  <si>
    <t>26-41-N/..</t>
  </si>
  <si>
    <t xml:space="preserve"> Elektrotechnika</t>
  </si>
  <si>
    <t>26-47-N/..</t>
  </si>
  <si>
    <t xml:space="preserve"> Informační technologie</t>
  </si>
  <si>
    <t>39-43-N/..</t>
  </si>
  <si>
    <t xml:space="preserve"> Diplomovaný oční optik</t>
  </si>
  <si>
    <t>43-31-N/..</t>
  </si>
  <si>
    <t xml:space="preserve"> Veterinářství</t>
  </si>
  <si>
    <t>53-41-N/1.</t>
  </si>
  <si>
    <t xml:space="preserve"> Diplomovaná všeobecná sestra</t>
  </si>
  <si>
    <t>53-41-N/2.</t>
  </si>
  <si>
    <t xml:space="preserve"> Diplomovaný zdravotnický záchranář</t>
  </si>
  <si>
    <t>53-41-N/3.</t>
  </si>
  <si>
    <t xml:space="preserve"> Diplomovaná dentální hygienistka</t>
  </si>
  <si>
    <t>53-41-N/4.</t>
  </si>
  <si>
    <t xml:space="preserve"> Diplomovaný nutriční terapeut</t>
  </si>
  <si>
    <t>53-41-N/5.</t>
  </si>
  <si>
    <t xml:space="preserve"> Diplomovaná dětská sestra</t>
  </si>
  <si>
    <t>53-43-N/1.</t>
  </si>
  <si>
    <t xml:space="preserve"> Diplomovaný farmaceutický asistent</t>
  </si>
  <si>
    <t>53-43-N/2.</t>
  </si>
  <si>
    <t xml:space="preserve"> Diplomovaný zdravotní laborant</t>
  </si>
  <si>
    <t>53-44-N/1.</t>
  </si>
  <si>
    <t xml:space="preserve"> Diplomovaný zubní technik</t>
  </si>
  <si>
    <t>61-41-N/..</t>
  </si>
  <si>
    <t xml:space="preserve"> Teologická a pastorační činnost</t>
  </si>
  <si>
    <t>63-41-N/..</t>
  </si>
  <si>
    <t xml:space="preserve"> Ekonomika a podnikání</t>
  </si>
  <si>
    <t>63-42-N/..</t>
  </si>
  <si>
    <t xml:space="preserve"> Personální řízení</t>
  </si>
  <si>
    <t>63-43-N/..</t>
  </si>
  <si>
    <t xml:space="preserve"> Finančnictví a bankovnictví</t>
  </si>
  <si>
    <t>64-31-N/..</t>
  </si>
  <si>
    <t xml:space="preserve"> Management</t>
  </si>
  <si>
    <t>65-42-N/..</t>
  </si>
  <si>
    <t xml:space="preserve"> Hotelnictví</t>
  </si>
  <si>
    <t>65-43-N/..</t>
  </si>
  <si>
    <t xml:space="preserve"> Cestovní ruch</t>
  </si>
  <si>
    <t>66-41-N/..</t>
  </si>
  <si>
    <t xml:space="preserve"> Obchod</t>
  </si>
  <si>
    <t>68-41-N/..</t>
  </si>
  <si>
    <t xml:space="preserve"> Obecně právní činnost</t>
  </si>
  <si>
    <t>68-42-N/..</t>
  </si>
  <si>
    <t xml:space="preserve"> Bezpečnostně právní činnost</t>
  </si>
  <si>
    <t>68-43-N/..</t>
  </si>
  <si>
    <t xml:space="preserve"> Veřejnosprávní činnost</t>
  </si>
  <si>
    <t>72-42-N/..</t>
  </si>
  <si>
    <t xml:space="preserve"> Publicistika</t>
  </si>
  <si>
    <t>74-41-N/..</t>
  </si>
  <si>
    <t xml:space="preserve"> Tělovýchovné, sportovní a pohybové činnosti</t>
  </si>
  <si>
    <t>75-31-N/..</t>
  </si>
  <si>
    <t xml:space="preserve"> Předškolní a mimoškolní pedagogika</t>
  </si>
  <si>
    <t>75-32-N/..</t>
  </si>
  <si>
    <t xml:space="preserve"> Sociální práce a sociální pedagogika</t>
  </si>
  <si>
    <t>82-41-N/..</t>
  </si>
  <si>
    <t xml:space="preserve"> Výtvarná a uměleckořemeslná tvorba</t>
  </si>
  <si>
    <t>82-42-N/..</t>
  </si>
  <si>
    <t xml:space="preserve"> Konzervátorství a restaurátorství</t>
  </si>
  <si>
    <t>82-43-N/..</t>
  </si>
  <si>
    <t xml:space="preserve"> Multimediální tvorba</t>
  </si>
  <si>
    <t>82-47-N/..</t>
  </si>
  <si>
    <t xml:space="preserve"> Dramatické umění</t>
  </si>
  <si>
    <t>část II.</t>
  </si>
  <si>
    <t>Normativ neinvestičních výdajů ze státního rozpočtu v roce 2022 jako roční objem neinvestičních výdajů z rozpočtu MŠMT 
na jednotku výkonu, tj. žáka střední školy nebo konzervatoře v (ve):</t>
  </si>
  <si>
    <t>večerní formě vzdělávání jako 0,3 násobek normativu neinvestičních výdajů pro denní formu vzdělávání v příslušném oboru vzdělání uvedeném v části I. a II.</t>
  </si>
  <si>
    <t>kombinované formě vzdělávání jako 0,26 násobek normativu neinvestičních výdajů pro denní formu vzdělávání v příslušném oboru vzdělání uvedeném v části I. a II.</t>
  </si>
  <si>
    <t>dálkové formě vzdělávání jako 0,2 násobek normativu neinvestičních výdajů pro denní formu vzdělávání v příslušném oboru vzdělání uvedeném v části I. a II.</t>
  </si>
  <si>
    <t>distanční formě vzdělávání jako 0,05 násobek normativu neinvestičních výdajů pro denní formu vzdělávání v příslušném oboru vzdělání uvedeném v části I. a II.</t>
  </si>
  <si>
    <t>Normativ neinvestičních výdajů ze státního rozpočtu v roce 2022 jako roční objem neinvestičních výdajů z rozpočtu MŠMT 
na jednotku výkonu, tj. studenta vyšší odborné školy v (ve):</t>
  </si>
  <si>
    <t>kombinované formě vzdělávání jako 0,4 násobek normativu neinvestičních výdajů pro denní formu vzdělávání v příslušném oboru vzdělání uvedeném v části I. a II.</t>
  </si>
  <si>
    <t xml:space="preserve">část III. </t>
  </si>
  <si>
    <t>Na žáka nebo studenta střední školy, konzervatoře nebo vyšší odborné školy v libovolné formě vzdělávání, který se vzdělává podle individuálního vzdělávacího plánu, jsou normativy stanoveny ve výši 5 % z normativů srovnatelné denní formy vzdělávání uvedených v části I.; toto ustanovení se nevztahuje na případy, kdy jsou důvodem pro povolení individuálního vzdělávacího plánu speciální vzdělávací potřeby nebo mimořádné nadání žáka nebo studenta nebo postavení sportovního reprezentanta ve smyslu § 18 věta poslední školského zákona.</t>
  </si>
  <si>
    <t>Na dítě mateřské školy, jde-li o dítě individuálně vzdělávané podle § 34b školského zákona, jsou normativy stanoveny ve výši 5 % 
ze srovnatelných normativů uvedených v části I.</t>
  </si>
  <si>
    <t>Na žáka základní školy, jde-li o žáka plnícího povinnou školní docházku podle § 38 školského zákona, jsou normativy stanoveny ve výši:</t>
  </si>
  <si>
    <t>Na žáka základní školy, jde-li o žáka individuálně vzdělávaného podle § 41 školského zákona, jsou normativy stanoveny ve výši:</t>
  </si>
  <si>
    <t>část IV.</t>
  </si>
  <si>
    <t>K normativu pro výuku ve střední škole nebo konzervatoři v denní formě vzdělávání uvedenému v části I. se poskytne příplatek na jednoho žáka ve škole/třídě zřízené podle § 16 odst. 9 školského zákona, je-li vzděláván ve třídě pro:</t>
  </si>
  <si>
    <t>část V.</t>
  </si>
  <si>
    <t>K normativu pro výuku v mateřské škole uvedenému v části I. se na jedno dítě poskytne příplatek:</t>
  </si>
  <si>
    <t>jde-li o dítě – cizince, pro které je předškolní vzdělávání povinné (dle § 34 odst. 1 školského zákona), pokud je na pracovišti mateřské školy 4 a více těchto dětí:</t>
  </si>
  <si>
    <t>K normativu pro výuku v mateřské a základní škole při zdravotnickém zařízení uvedenému v části I. se na jedno dítě nebo žáka poskytne příplatek:</t>
  </si>
  <si>
    <t>v mateřské škole</t>
  </si>
  <si>
    <t>v základní škole</t>
  </si>
  <si>
    <t>00638714</t>
  </si>
  <si>
    <t>00873730</t>
  </si>
  <si>
    <t>00641065</t>
  </si>
  <si>
    <t>02457105</t>
  </si>
  <si>
    <t>62537601</t>
  </si>
  <si>
    <t>00666122</t>
  </si>
  <si>
    <t>47234601</t>
  </si>
  <si>
    <t>00582573</t>
  </si>
  <si>
    <t>25159577</t>
  </si>
  <si>
    <t>00519740</t>
  </si>
  <si>
    <t xml:space="preserve"> 00189391</t>
  </si>
  <si>
    <t>00380661</t>
  </si>
  <si>
    <t>48897094</t>
  </si>
  <si>
    <t>00532525</t>
  </si>
  <si>
    <t>64329984</t>
  </si>
  <si>
    <t>00402443</t>
  </si>
  <si>
    <t xml:space="preserve"> 00226432</t>
  </si>
  <si>
    <t>00402419</t>
  </si>
  <si>
    <t xml:space="preserve"> 00554596</t>
  </si>
  <si>
    <t>00849821</t>
  </si>
  <si>
    <t xml:space="preserve"> 00850381</t>
  </si>
  <si>
    <t>00845388</t>
  </si>
  <si>
    <t xml:space="preserve"> 00226611</t>
  </si>
  <si>
    <t>00838144</t>
  </si>
  <si>
    <t xml:space="preserve"> 00838811</t>
  </si>
  <si>
    <t>01315391</t>
  </si>
  <si>
    <t>01892126</t>
  </si>
  <si>
    <t>01756958</t>
  </si>
  <si>
    <t>02451531</t>
  </si>
  <si>
    <t>02605333</t>
  </si>
  <si>
    <t>02562979</t>
  </si>
  <si>
    <t>02688794</t>
  </si>
  <si>
    <t>02716135</t>
  </si>
  <si>
    <t>03269205</t>
  </si>
  <si>
    <t>03795853</t>
  </si>
  <si>
    <t xml:space="preserve"> 03632504</t>
  </si>
  <si>
    <t>04379314</t>
  </si>
  <si>
    <t>05007917</t>
  </si>
  <si>
    <t>07211198</t>
  </si>
  <si>
    <t>07037872</t>
  </si>
  <si>
    <t>06846271</t>
  </si>
  <si>
    <t>06959474</t>
  </si>
  <si>
    <t>08889872</t>
  </si>
  <si>
    <t>08857750</t>
  </si>
  <si>
    <t>09413600</t>
  </si>
  <si>
    <t>09951971</t>
  </si>
  <si>
    <t>typ školy/školského zařízení</t>
  </si>
  <si>
    <t>78-62-C/01 Praktická škola jednoletá</t>
  </si>
  <si>
    <t>78-62-C/02 Praktická škola dvouletá</t>
  </si>
  <si>
    <t>75-41-J/01 Pečovatelské služby</t>
  </si>
  <si>
    <t>23-51-E/01 Strojírenské práce</t>
  </si>
  <si>
    <t>28-57-E/01 Keramická výroba</t>
  </si>
  <si>
    <t>29-51-E/01 Potravinářská výroba</t>
  </si>
  <si>
    <t>29-51-E/02 Potravinářské práce</t>
  </si>
  <si>
    <t>31-57-E/01 Textilní a oděvní výroba</t>
  </si>
  <si>
    <t>31-59-E/01 Šití oděvů</t>
  </si>
  <si>
    <t>33-56-E/01 Truhlářská a čalounická výroba</t>
  </si>
  <si>
    <t>33-58-E/01 Zpracovatel přírodních pletiv</t>
  </si>
  <si>
    <t>36-57-E/01 Malířské a natěračské práce</t>
  </si>
  <si>
    <t>36-64-E/01 Tesařské práce</t>
  </si>
  <si>
    <t>36-67-E/01 Zednické práce</t>
  </si>
  <si>
    <t>36-67-E/02 Stavební práce</t>
  </si>
  <si>
    <t>41-52-E/01 Zahradnické práce</t>
  </si>
  <si>
    <t>41-52-E/01 Zahradnická výroba</t>
  </si>
  <si>
    <t>65-51-E/01 Stravovací a ubytovací služby</t>
  </si>
  <si>
    <t>65-51-E/02 Práce ve stravování</t>
  </si>
  <si>
    <t>66-51-E/01 Prodavačské práce</t>
  </si>
  <si>
    <t>69-54-E/01 Provozní služby</t>
  </si>
  <si>
    <t>75-41-E/01 Pečovatelské služby</t>
  </si>
  <si>
    <t>21-52-H/01 Hutník</t>
  </si>
  <si>
    <t>23-51-H/01 Strojní mechanik</t>
  </si>
  <si>
    <t>23-52-H/01 Nástrojař</t>
  </si>
  <si>
    <t>23-55-H/01 Klempíř</t>
  </si>
  <si>
    <t>23-55-H/02 Karosář</t>
  </si>
  <si>
    <t>23-56-H/01 Obráběč kovů</t>
  </si>
  <si>
    <t>23-61-H/01 Autolakýrník</t>
  </si>
  <si>
    <t>23-68-H/01 Mechanik opravář motorových vozidel</t>
  </si>
  <si>
    <t>26-51-H/01 Elektrikář</t>
  </si>
  <si>
    <t>26-51-H/02 Elektrikář - silnoproud</t>
  </si>
  <si>
    <t>26-52-H/01 Elektromechanik pro zařízení a přístroje</t>
  </si>
  <si>
    <t>26-57-H/01 Autoelektrikář</t>
  </si>
  <si>
    <t>26-59-H/01 Spojový mechanik</t>
  </si>
  <si>
    <t>29-51-H/01 Výrobce potravin</t>
  </si>
  <si>
    <t>29-53-H/01 Pekař</t>
  </si>
  <si>
    <t>29-54-H/01 Cukrář</t>
  </si>
  <si>
    <t>29-56-H/01 Řezník - uzenář</t>
  </si>
  <si>
    <t>31-58-H/01 Krejčí</t>
  </si>
  <si>
    <t>32-52-H/01 Výrobce kožedělného zboží</t>
  </si>
  <si>
    <t>32-54-H/01 Výrobce obuvi</t>
  </si>
  <si>
    <t>33-56-H/01 Truhlář</t>
  </si>
  <si>
    <t>33-59-H/01 Čalouník</t>
  </si>
  <si>
    <t>34-52-H/01 Tiskař na polygrafických strojích</t>
  </si>
  <si>
    <t>34-53-H/01 Reprodukční grafik</t>
  </si>
  <si>
    <t>34-57-H/01 Knihař</t>
  </si>
  <si>
    <t>36-52-H/01 Instalatér</t>
  </si>
  <si>
    <t>36-56-H/01 Kominík</t>
  </si>
  <si>
    <t>36-64-H/01 Tesař</t>
  </si>
  <si>
    <t>36-66-H/01 Montér suchých staveb</t>
  </si>
  <si>
    <t>36-67-H/01 Zedník</t>
  </si>
  <si>
    <t>79-41-K/610 Gymnázium - vybrané předměty v cizím jazyce - nižší stupeň</t>
  </si>
  <si>
    <t>79-41-K/610 Gymnázium - vybrané předměty v cizím jazyce - vyšší stupeň</t>
  </si>
  <si>
    <t>79-41-K/41 Gymnázium - 4 leté</t>
  </si>
  <si>
    <t>79-41-K/61 Gymnázium - 6 leté - nižší stupeň</t>
  </si>
  <si>
    <t>79-41-K/61 Gymnázium - 6 leté - vyšší stupeň</t>
  </si>
  <si>
    <t xml:space="preserve"> 79-41-K/81 Gymnázium - 8 leté - nižší stupeň</t>
  </si>
  <si>
    <t>79-41-K/81 Gymnázium - 8 leté - vyšší stupeň</t>
  </si>
  <si>
    <t>79-43-K/61 Dvojjazyčné gymnázium - nižší stupeň</t>
  </si>
  <si>
    <t>79-43-K/61 Dvojjazyčné gymnázium - vyšší stupeň</t>
  </si>
  <si>
    <t>53-41-L/51 Zdravotnický asistent</t>
  </si>
  <si>
    <t>69-41-L/51 Masér sportovní a rekondiční</t>
  </si>
  <si>
    <t xml:space="preserve">82-51-L/51 Umělecké řemeslné práce </t>
  </si>
  <si>
    <t>75-41-L/51 Sociální činnost</t>
  </si>
  <si>
    <t>69-41-L/52 Vlasová kosmetika</t>
  </si>
  <si>
    <t>53-41-M/03 Praktická sestra</t>
  </si>
  <si>
    <t>53-41-M/04 Masér ve zdravotnictví</t>
  </si>
  <si>
    <t>53-43-M/01 Laboratorní asistent</t>
  </si>
  <si>
    <t>53-44-M/01 Ortoticko-protetický technik</t>
  </si>
  <si>
    <t>Základní škola plně organizovaná
(obor vzdělání 79-01-C/01 Základní škola, 79-01-B/01 Základní škola speciální)</t>
  </si>
  <si>
    <t>Základní škola tvořená pouze třídami prvního stupně
(obor vzdělání 79-01-C/01 Základní škola, 79-01-B/01 Základní škola speciální)</t>
  </si>
  <si>
    <t>Základní škola tvořená pouze třídami prvního stupně - škola nebo třída zřízená podle § 16 odst. 9 školského zákona (obor vzdělání 79-01-C/01 Základní škola):  - třída zřízená pro druh zdrav. post. 2</t>
  </si>
  <si>
    <t>Základní škola tvořená pouze třídami prvního stupně - škola nebo třída zřízená podle § 16 odst. 9 školského zákona (obor vzdělání 79-01-C/01 Základní škola):  - třída zřízená pro druh zdrav. post. 0</t>
  </si>
  <si>
    <t>Základní škola tvořená pouze třídami prvního stupně - škola nebo třída zřízena podle § 16 odst. 9 školského zákona (obor vzdělání 79-01-B/01 Základní škola speciální): třída zřízená pro druh zdrav. post. 2</t>
  </si>
  <si>
    <t>Základní škola tvořená pouze třídami prvního stupně - škola nebo třída zřízená podle § 16 odst. 9 školského zákona (obor vzdělání 79-01-B/01 Základní škola speciální): třída zřízená pro druh zdrav. post. 0</t>
  </si>
  <si>
    <t>Základní škola tvořená pouze třídami prvního stupně - škola nebo třída zřízená podle § 16 odst. 9 školského zákona (obor vzdělání 79-01-B/01 Základní škola speciální): třída zřízená pro druh zdrav. post. 1</t>
  </si>
  <si>
    <t>Školní družina</t>
  </si>
  <si>
    <t>Školní družina - oddělení pro žáky uvedené v § 16 odst. 9 školského zákona</t>
  </si>
  <si>
    <t>Celodenně stravovaný ve školní jídelně, jde-li o dítě, žáka nebo studenta, jemuž je poskytován alespoň oběd a večeře</t>
  </si>
  <si>
    <t xml:space="preserve">Školní jídelna, jde-li o dítě mateřské školy </t>
  </si>
  <si>
    <t>Školní jídelna - vývařovna, jde-li o dítě mateřské školy</t>
  </si>
  <si>
    <t>Školní jídelna - výdejna, jde-li o dítě mateřské školy</t>
  </si>
  <si>
    <t>Výdejna lesní mateřské školy</t>
  </si>
  <si>
    <t>Školní jídelna, jde-li o žáka základní školy</t>
  </si>
  <si>
    <t>Školní jídelna - vývařovna, jde-li o žáka základní školy</t>
  </si>
  <si>
    <t>Školní jídelna - výdejna, jde-li o žáka základní školy</t>
  </si>
  <si>
    <t>Školní jídelna, jde-li o žáka střední školy nebo konzervatoře (včetně nižších stupňů gymnázií a odpovídajících ročníků konzervatoře) a studenta VOŠ</t>
  </si>
  <si>
    <t>Školní jídelna - vývařovna, jde-li o žáka střední školy nebo konzervatoře (včetně nižších stupňů gymnázií a odpovídajících ročníků konzervatoře) a studenta VOŠ</t>
  </si>
  <si>
    <t>Školní jídelna - výdejna, jde-li o žáka střední školy nebo konzervatoře (včetně nižších stupňů gymnázií a odpovídajících ročníků konzervatoře) a studenta VOŠ</t>
  </si>
  <si>
    <t>36-69-H/01 Pokrývač</t>
  </si>
  <si>
    <t>37-51-H/01 Manipulant poštovního provozu a přepravy</t>
  </si>
  <si>
    <t>39-41-H/01 Malíř a lakýrník</t>
  </si>
  <si>
    <t>41-51-H/01 Zemědělec - farmář</t>
  </si>
  <si>
    <t>41-51-H/02 Včelař</t>
  </si>
  <si>
    <t>41-52-H/01 Zahradník</t>
  </si>
  <si>
    <t>41-53-H/02 Jezdec a chovatel koní</t>
  </si>
  <si>
    <t>41-56-H/01 Lesní mechanizátor</t>
  </si>
  <si>
    <t>41-56-H/02 Opravář lesnických strojů</t>
  </si>
  <si>
    <t>53-41-H/01 Ošetřovatel</t>
  </si>
  <si>
    <t>65-51-H/01 Kuchař - číšník</t>
  </si>
  <si>
    <t>66-51-H/01 Prodavač</t>
  </si>
  <si>
    <t>66-52-H/01 Aranžér</t>
  </si>
  <si>
    <t>66-53-H/01 Operátor skladování</t>
  </si>
  <si>
    <t>69-51-H/01 Kadeřník</t>
  </si>
  <si>
    <t>69-53-H/01 Rekondiční a sportovní masér</t>
  </si>
  <si>
    <t>82-51-H/01 Umělecký kovář a zámečník, pasíř</t>
  </si>
  <si>
    <t>82-51-H/02 Umělecký truhlář a řezbář</t>
  </si>
  <si>
    <t>82-51-H/03 Zlatník a klenotník</t>
  </si>
  <si>
    <t>82-51-H/04 Umělecký keramik</t>
  </si>
  <si>
    <t>82-51-H/05 Vlásenkář a maskér</t>
  </si>
  <si>
    <t>82-51-H/05 Umělecký štukatér</t>
  </si>
  <si>
    <t>82-51-H/07 Umělecký pozlacovač</t>
  </si>
  <si>
    <t>82-51-H/08 Umělecký sklenář</t>
  </si>
  <si>
    <t>82-51-H/03 Umělecký rytec</t>
  </si>
  <si>
    <t>21-43-L/01 Hutník operátor</t>
  </si>
  <si>
    <t>23-44-L/01 Mechanik strojů a zařízení</t>
  </si>
  <si>
    <t>23-45-L/01 Mechanik seřizovač</t>
  </si>
  <si>
    <t>23-45-L/02 Letecký mechanik</t>
  </si>
  <si>
    <t>26-41-L/01 Mechanik elektrotechnik</t>
  </si>
  <si>
    <t>34-52-L/01 Tiskař na polygrafických strojích</t>
  </si>
  <si>
    <t>34-53-L/01 Reprodukční grafik pro média</t>
  </si>
  <si>
    <t>39-41-L/01 Autotronik</t>
  </si>
  <si>
    <t>65-41-L/01 Gastronomie</t>
  </si>
  <si>
    <t>66-41-L/01 Obchodník</t>
  </si>
  <si>
    <t>69-41-L/01 Kosmetické služby</t>
  </si>
  <si>
    <t>69-41-L/02 Masér sportovní a rekondiční</t>
  </si>
  <si>
    <t>82-51-L/02 Starožitník</t>
  </si>
  <si>
    <t>82-51-L/02 Uměleckořemeslné zpracování dřeva</t>
  </si>
  <si>
    <t>82-51-L/06 Uměleckořemeslná stavba hudebních nástrojů</t>
  </si>
  <si>
    <t>16-01-M/01 Ekologie a životní prostředí</t>
  </si>
  <si>
    <t>18-20-M/01 Informační technologie</t>
  </si>
  <si>
    <t>23-41-M/01 Strojírenství</t>
  </si>
  <si>
    <t>26-41-M/01 Elektrotechnika</t>
  </si>
  <si>
    <t>28-44-M/01 Aplikovaná chemie</t>
  </si>
  <si>
    <t>29-42-M/01 Analýza potravin</t>
  </si>
  <si>
    <t>34-42-M/01 Obalová technika</t>
  </si>
  <si>
    <t>36-47-M/01 Stavebnictví</t>
  </si>
  <si>
    <t>37-41-M/01 Provoz a ekonomika dopravy</t>
  </si>
  <si>
    <t>37-42-M/01 Logistické a finanční služby</t>
  </si>
  <si>
    <t>39-08-M/01 Požární ochrana</t>
  </si>
  <si>
    <t>41-04-M/01 Rostlinolékařství</t>
  </si>
  <si>
    <t>41-43-M/02 Chovatelství</t>
  </si>
  <si>
    <t>41-44-M/01 Zahradnictví</t>
  </si>
  <si>
    <t>43-41-M/01 Veterinářství</t>
  </si>
  <si>
    <t>53-41-M/01 Zdravotnický asistent</t>
  </si>
  <si>
    <t>53-41-M/02 Nutriční asistent</t>
  </si>
  <si>
    <t>63-41-M/01 Ekonomika a podnikání</t>
  </si>
  <si>
    <t>63-41-M/02 Obchodní akademie</t>
  </si>
  <si>
    <t>65-42-M/01 Hotelnictví</t>
  </si>
  <si>
    <t>65-42-M/02 Cestovní ruch</t>
  </si>
  <si>
    <t>66-43-M/01 Knihkupecké a nakladatelské činnosti</t>
  </si>
  <si>
    <t>68-42-M/01 Bezpečnostně právní činnost</t>
  </si>
  <si>
    <t>68-43-M/01 Veřejnosprávní činnost</t>
  </si>
  <si>
    <t>69-42-M/01 Oční optik</t>
  </si>
  <si>
    <t>72-41-M/01 Informační služby</t>
  </si>
  <si>
    <t>75-31-M/01 Předškolní a mimoškolní pedagogika</t>
  </si>
  <si>
    <t>75-31-M/02 Pedagogika pro asistenty ve školství</t>
  </si>
  <si>
    <t>75-41-M/01 Sociální činnost</t>
  </si>
  <si>
    <t>78-42-M/01 Technické lyceum</t>
  </si>
  <si>
    <t>78-42-M/02 Ekonomické lyceum</t>
  </si>
  <si>
    <t>78-42-M/03 Pedagogické lyceum</t>
  </si>
  <si>
    <t>78-42-M/04 Zdravotnické lyceum</t>
  </si>
  <si>
    <t>78-42-M/05 Přírodovědné lyceum</t>
  </si>
  <si>
    <t>78-42-M/06 Kombinované lyceum</t>
  </si>
  <si>
    <t>82-41-M/01 Užitá malba</t>
  </si>
  <si>
    <t>82-41-M/02 Užitá fotografie a média</t>
  </si>
  <si>
    <t>82-41-M/03 Scénická a výstavní tvorba</t>
  </si>
  <si>
    <t>82-41-M/04 Průmyslový design</t>
  </si>
  <si>
    <t>82-41-M/05 Grafický design</t>
  </si>
  <si>
    <t>82-41-M/06 Výtvarné zpracování kovů a drahých kamenů</t>
  </si>
  <si>
    <t>82-41-M/07 Modelářství a návrhářství oděvů</t>
  </si>
  <si>
    <t>82-41-M/11 Design interiéru</t>
  </si>
  <si>
    <t>82-41-M/12 Výtvarné zpracování keramiky a porcelánu</t>
  </si>
  <si>
    <t>82-41-M/16 Kamenosochařství</t>
  </si>
  <si>
    <t>82-41-M/16 Multimediální tvorba</t>
  </si>
  <si>
    <t>82-41-M/18 Uměleckořemeslná stavba varhan</t>
  </si>
  <si>
    <t xml:space="preserve">23-43-L/51 Provozní technika </t>
  </si>
  <si>
    <t>26-41-L/52 Provozní elektrotechnika</t>
  </si>
  <si>
    <t>29-41-L/51 Technologie potravin</t>
  </si>
  <si>
    <t>33-42-L/51 Nábytkářská a dřevařská výroba</t>
  </si>
  <si>
    <t>41-45-L/51 Mechanizace zemědělství a lesního hospodářství</t>
  </si>
  <si>
    <t>64-41-L/51 Podnikání</t>
  </si>
  <si>
    <t>65-41-L/51 Gastronomie</t>
  </si>
  <si>
    <t xml:space="preserve">66-42-L/51 Propagace </t>
  </si>
  <si>
    <t>68-42-L/51 Bezpečnostní služby</t>
  </si>
  <si>
    <t>75-31-J/01 Pedagogika pro asistenty ve školství</t>
  </si>
  <si>
    <t>82-44-P/01 Hudba</t>
  </si>
  <si>
    <t>82-45-P/01 Zpěv</t>
  </si>
  <si>
    <t>82-47-P/01 Hudebně dramatické umění</t>
  </si>
  <si>
    <t>82-46-P/01 Tanec</t>
  </si>
  <si>
    <t>26-41-N/.. Elektrotechnika</t>
  </si>
  <si>
    <t>26-47-N/.. Informační technologie</t>
  </si>
  <si>
    <t>39-43-N/.. Diplomovaný oční optik</t>
  </si>
  <si>
    <t xml:space="preserve"> 43-31-N/.. Veterinářství</t>
  </si>
  <si>
    <t>53-41-N/1. Diplomovaná všeobecná sestra</t>
  </si>
  <si>
    <t>53-41-N/2.  Diplomovaný zdravotnický záchranář</t>
  </si>
  <si>
    <t>53-41-N/3. Diplomovaná dentální hygienistka</t>
  </si>
  <si>
    <t>53-41-N/4. Diplomovaný nutriční terapeut</t>
  </si>
  <si>
    <t>53-41-N/5. Diplomovaná dětská sestra</t>
  </si>
  <si>
    <t xml:space="preserve"> 53-43-N/1. Diplomovaný farmaceutický asistent</t>
  </si>
  <si>
    <t>53-43-N/2. Diplomovaný zdravotní laborant</t>
  </si>
  <si>
    <t>53-44-N/1. Diplomovaný zubní technik</t>
  </si>
  <si>
    <t>61-41-N/.. Teologická a pastorační činnost</t>
  </si>
  <si>
    <t>63-41-N/.. Ekonomika a podnikání</t>
  </si>
  <si>
    <t>63-42-N/.. Personální řízení</t>
  </si>
  <si>
    <t>63-43-N/.. Finančnictví a bankovnictví</t>
  </si>
  <si>
    <t>64-31-N/.. Management</t>
  </si>
  <si>
    <t>65-42-N/.. Hotelnictví</t>
  </si>
  <si>
    <t>65-43-N/.. Cestovní ruch</t>
  </si>
  <si>
    <t>66-41-N/.. Obchod</t>
  </si>
  <si>
    <t>68-41-N/.. Obecně právní činnost</t>
  </si>
  <si>
    <t>68-42-N/.. Bezpečnostně právní činnost</t>
  </si>
  <si>
    <t>68-43-N/.. Veřejnosprávní činnost</t>
  </si>
  <si>
    <t>72-42-N/.. Publicistika</t>
  </si>
  <si>
    <t>74-41-N/.. Tělovýchovné, sportovní a pohybové činnosti</t>
  </si>
  <si>
    <t>75-31-N/.. Předškolní a mimoškolní pedagogika</t>
  </si>
  <si>
    <t>75-32-N/.. Sociální práce a sociální pedagogika</t>
  </si>
  <si>
    <t>82-41-N/.. Výtvarná a uměleckořemeslná tvorba</t>
  </si>
  <si>
    <t>82-42-N/.. Konzervátorství a restaurátorství</t>
  </si>
  <si>
    <t>82-43-N/.. Multimediální tvorba</t>
  </si>
  <si>
    <t>82-47-N/.. Dramatické umění</t>
  </si>
  <si>
    <t>Základní škola tvořená pouze třídami prvního stupně - škola nebo třída zřízená podle § 16 odst. 9 školského zákona (obor vzdělání 79-01-C/01 Základní škola):  - třída zřízená pro druh zdrav. post. 1</t>
  </si>
  <si>
    <t>název školy/školského zařízení</t>
  </si>
  <si>
    <t>IČO školy/školského zařízení</t>
  </si>
  <si>
    <t>Žádost o poskytnutí dotace na rok 2022</t>
  </si>
  <si>
    <t>Identifikační údaje o poskytovateli dotace</t>
  </si>
  <si>
    <t>Název poskytovatele:</t>
  </si>
  <si>
    <t>Ministerstvo školství, mládeže a tělovýchovy</t>
  </si>
  <si>
    <t>Adresa sídla poskytovatele (ulice, číslo popisné/číslo orientační, PSČ, obec):</t>
  </si>
  <si>
    <t>Karmelitská 529/5, 118 12 Praha 1</t>
  </si>
  <si>
    <t>IČO:</t>
  </si>
  <si>
    <t>Identifikační údaje žadatele o dotaci</t>
  </si>
  <si>
    <t>Název žadatele:</t>
  </si>
  <si>
    <t>Adresa sídla žadatele (ulice, číslo popisné/číslo orientační, obec, PSČ):</t>
  </si>
  <si>
    <t>Právní forma:</t>
  </si>
  <si>
    <t>Číslo bankovního účtu:</t>
  </si>
  <si>
    <t>Informace o požadované dotaci</t>
  </si>
  <si>
    <t>Lhůta, v níž má být účelu dotace dosaženo:</t>
  </si>
  <si>
    <t>Účelu dotace bude dosaženo do 31. 12. 2022.</t>
  </si>
  <si>
    <t>Datum:</t>
  </si>
  <si>
    <t>00022985</t>
  </si>
  <si>
    <t>Mateřská škola nebo třída s celodenním provozem</t>
  </si>
  <si>
    <t>Mateřská škola nebo třída s polodenním provozem</t>
  </si>
  <si>
    <t>Mateřská škola nebo třída zřízená podle § 16 odst. 9 školského zákona s celodenním provozem</t>
  </si>
  <si>
    <t>Mateřská škola nebo třída zřízená podle § 16 odst. 9 školského zákona s polodenním provozem</t>
  </si>
  <si>
    <t>Přípravná třída základní školy</t>
  </si>
  <si>
    <t>Třída přípravného stupně ZŠ speciální</t>
  </si>
  <si>
    <t>Ubytovaný v internátu, ve kterém jsou ubytovány děti nebo žáci škol zřízených podle § 16 odst. 9 školského zákona pro děti nebo žáky s těžkým zdravotním postižením</t>
  </si>
  <si>
    <t>Ubytovaný v internátu, ve kterém jsou ubytovány děti nebo žáci škol zřízených podle § 16 odst. 9 školského zákona pro děti nebo žáky s jiným než těžkým zdravotním postižením</t>
  </si>
  <si>
    <t>Ubytovaný v domově mládeže</t>
  </si>
  <si>
    <t>Celodenně stravovaný ve školní jídelně - vývařovně, jde-li o dítě, žáka nebo studenta, jemuž je poskytován alespoň oběd a večeře</t>
  </si>
  <si>
    <t>Celodenně stravovaný ve školní jídelně - výdejně, jde-li o dítě, žáka nebo studenta, jemuž je poskytován alespoň oběd a večeře</t>
  </si>
  <si>
    <t>Celodenně stravovaný ve školní jídelně, jde-li o dítě, žáka nebo studenta, jemuž je poskytována večeře a alespoň 1 doplňkové jídlo</t>
  </si>
  <si>
    <t>Celodenně stravovaný ve školní jídelně - vývařovně,  jde-li o dítě, žáka nebo studenta, jemuž je poskytována večeře a alespoň 1 doplňkové jídlo</t>
  </si>
  <si>
    <t>Celodenně stravovaný ve školní jídelně - výdejně, jde-li o dítě, žáka nebo studenta, jemuž je poskytována večeře a alespoň 1 doplňkové jídlo</t>
  </si>
  <si>
    <t>forma vzdělávání</t>
  </si>
  <si>
    <t>Počet dětí – cizinců, pro které je předškolní vzdělávání povinné (dle § 34 odst. 1 školského zákona), pokud je na pracovišti mateřské školy 4 a více těchto dětí:</t>
  </si>
  <si>
    <t>MATEŘSKÁ ŠKOLA</t>
  </si>
  <si>
    <t>večerní forma vzdělávání</t>
  </si>
  <si>
    <t>kombinovaná forma vzdělávání</t>
  </si>
  <si>
    <t>dálková forma vzdělávání</t>
  </si>
  <si>
    <t>distanční forma vzdělávání</t>
  </si>
  <si>
    <t xml:space="preserve">denní forma vzdělávání </t>
  </si>
  <si>
    <t>xxx</t>
  </si>
  <si>
    <t>1. stupeň přípravného studia v oboru tanečním</t>
  </si>
  <si>
    <t>1. stupeň přípravného studia v oboru výtvarném</t>
  </si>
  <si>
    <t>1. stupeň přípravného studia v oboru literárně dramatickém</t>
  </si>
  <si>
    <t>1. stupeň přípravného studia v oboru hudebním - individuální výuka</t>
  </si>
  <si>
    <t>1. stupeň přípravného studia v oboru hudebním - kolektivní výuka</t>
  </si>
  <si>
    <t>1. stupeň základního studia v oboru hudebním - individuální výuka</t>
  </si>
  <si>
    <t>1. stupeň základního studia v oboru tanečním</t>
  </si>
  <si>
    <t>1. stupeň základního studia v oboru výtvarném</t>
  </si>
  <si>
    <t>1. stupeň základního studia v oboru literárně dramatickém</t>
  </si>
  <si>
    <t>1. stupeň základního studia v oboru hudebním - kolektivní výuka</t>
  </si>
  <si>
    <t>1. stupeň rozšířeného studia v oboru tanečním</t>
  </si>
  <si>
    <t>1. stupeň rozšířeného studia v oboru výtvarném</t>
  </si>
  <si>
    <t>1. stupeň rozšířeného studia v oboru literárně dramatickém</t>
  </si>
  <si>
    <t>1. stupeň rozšířeného studia v oboru hudebním - individuální výuka</t>
  </si>
  <si>
    <t>1. stupeň rozšířeného studia v oboru hudebním - kolektivní výuka</t>
  </si>
  <si>
    <t>2. stupeň přípravného studia v oboru tanečním</t>
  </si>
  <si>
    <t>2. stupeň přípravného studia v oboru výtvarném</t>
  </si>
  <si>
    <t>2. stupeň přípravného studia v oboru literárně dramatickém</t>
  </si>
  <si>
    <t>2. stupeň přípravného studia v oboru hudebním - individuální výuka</t>
  </si>
  <si>
    <t>2. stupeň přípravného studia v oboru hudebním - kolektivní výuka</t>
  </si>
  <si>
    <t>2. stupeň základního studia v oboru tanečním</t>
  </si>
  <si>
    <t>2. stupeň základního studia v oboru výtvarném</t>
  </si>
  <si>
    <t>2. stupeň základního studia v oboru literárně dramatickém</t>
  </si>
  <si>
    <t>2. stupeň základního studia v oboru hudebním - individuální výuka</t>
  </si>
  <si>
    <t>2. stupeň základního studia v oboru hudebním - kolektivní výuka</t>
  </si>
  <si>
    <t>2. stupeň rozšířeného studia v oboru tanečním</t>
  </si>
  <si>
    <t>2. stupeň rozšířeného studia v oboru výtvarném</t>
  </si>
  <si>
    <t>2. stupeň rozšířeného studia v oboru literárně dramatickém</t>
  </si>
  <si>
    <t>2. stupeň rozšířeného studia v oboru - individuální výuka</t>
  </si>
  <si>
    <t>2. stupeň rozšířeného studia v oboru - kolektivní výuka</t>
  </si>
  <si>
    <t>ZÁKLADNÍ ŠKOLA</t>
  </si>
  <si>
    <t>STŘEDNÍ ŠKOLA</t>
  </si>
  <si>
    <t>STŘEDISKO VOLNÉHO ČASU</t>
  </si>
  <si>
    <t>KONZERVATOŘ</t>
  </si>
  <si>
    <t>VYŠŠÍ ODBORNÁ ŠKOLA</t>
  </si>
  <si>
    <t>ŠKOLNÍ DRUŽINA</t>
  </si>
  <si>
    <t>ŠKOLNÍ JÍDELNA</t>
  </si>
  <si>
    <t>ŠKOLNÍ KLUB</t>
  </si>
  <si>
    <t>DOMOV  MLÁDEŽE/INTERNÁT</t>
  </si>
  <si>
    <t>ZÁKLADNÍ UMĚLECKÁ ŠKOLA</t>
  </si>
  <si>
    <t>těžce mentálně postižené (11T)</t>
  </si>
  <si>
    <t>středně mentálně postižené (11S)</t>
  </si>
  <si>
    <t>lehce mentálně postižené (11L)</t>
  </si>
  <si>
    <t>středně těžce sluchově postižené (12S)</t>
  </si>
  <si>
    <t>těžce sluchově postižené (12T)</t>
  </si>
  <si>
    <t>středně těžce zrakově postižené (13S)</t>
  </si>
  <si>
    <t>těžce zrakově postižené (13T)</t>
  </si>
  <si>
    <t>žáky s vadami řeči (14S)</t>
  </si>
  <si>
    <t>žáky s těžkou vadou řeči (14T)</t>
  </si>
  <si>
    <t>tělesně postižené (15S)</t>
  </si>
  <si>
    <t>žáky s těžkým tělesným postižením (15T)</t>
  </si>
  <si>
    <t>žáky s vývojovými poruchami chování (16S)</t>
  </si>
  <si>
    <t>žáky s těžkými poruchami chování (16T)</t>
  </si>
  <si>
    <t>žáky s vývojovými poruchami učení (16U)</t>
  </si>
  <si>
    <t>žáky se souběžným postižením více vadami (17A)</t>
  </si>
  <si>
    <t>hluchoslepé (17B)</t>
  </si>
  <si>
    <t>autistické žáky (18A)</t>
  </si>
  <si>
    <t>PŘÍPLATEK K NORMATIVU (SŠ, konzervatoř) - třída zřízená podle §16 odst. 9 školského zákona pro:</t>
  </si>
  <si>
    <t>Dítě v mateřské škole, které je individuálně vzdělávané podle § 34b školského zákona</t>
  </si>
  <si>
    <t>Žák základní školy, který je individuálně vzdělávaný podle § 41 školského zákona</t>
  </si>
  <si>
    <t>Výzva Ministerstva školství, mládeže a tělovýchovy, k podání žádostí o poskytnutí dotace ze státního rozpočtu pro školy a pro školská zařízení zřizované registrovanými církvemi nebo náboženskými společnostmi, kterým bylo přiznáno oprávnění k výkonu zvláštního práva zřizovat církevní školy na vzdělávání a školské služby pro děti, žáky a studenty, kterým byla v České republice poskytnuta dočasná ochrana podle zákona č. 65/2022 Sb., pro kalendářní rok 2022 – VCŠUA2022</t>
  </si>
  <si>
    <t>Požadovaná výše dotace</t>
  </si>
  <si>
    <t>Účel, na který chce žadatel o dotaci žádané prostředky použít:</t>
  </si>
  <si>
    <t xml:space="preserve">Osoby s podílem v této právnické osobě: </t>
  </si>
  <si>
    <t>Osoba jednající jménem žadatele:</t>
  </si>
  <si>
    <t>Podpis oprávněné osoby:</t>
  </si>
  <si>
    <t xml:space="preserve">Informace o identifikaci na základě Čl. 7, odst. 7.1, písm. d) </t>
  </si>
  <si>
    <t xml:space="preserve"> </t>
  </si>
  <si>
    <t>Bankovní spojení 
(název bankovního ústavu):</t>
  </si>
  <si>
    <t>Identifikace výzvy:</t>
  </si>
  <si>
    <t>Osoby, v nichž má podíl a výše tohoto podílu:</t>
  </si>
  <si>
    <r>
      <t xml:space="preserve">Poznámka: </t>
    </r>
    <r>
      <rPr>
        <b/>
        <sz val="10"/>
        <rFont val="Arial"/>
        <family val="2"/>
        <charset val="238"/>
      </rPr>
      <t xml:space="preserve">Normativ pro PPP </t>
    </r>
    <r>
      <rPr>
        <sz val="11"/>
        <rFont val="Calibri"/>
        <family val="2"/>
        <charset val="238"/>
        <scheme val="minor"/>
      </rPr>
      <t xml:space="preserve">odpovídá financování na počet jednotek výkonu daný celkovým počtem dětí a žáků v  MŠ, ZŠ a denní formě vzdělávání v SŠ a VOŠ, a to v církevních školách na území poradny a v církevních školách smluvních doložených poradnou.
</t>
    </r>
  </si>
  <si>
    <t>Níže uvedené specifikace odpovídají názvosloví, které je zakotveno v soustavě normativů pro církevní školství na rok 2022 (č.j. MSMT-974/2022-2).</t>
  </si>
  <si>
    <t>V prázdném řádku vyberte z rozklikávacího seznamu Vámi odpovídající specifikace. Řádky, které se Vás netýkají, nevyplňujte!</t>
  </si>
  <si>
    <t>Pozn.: Dítě, žák či student se uvádí v každém jednom měsíci samostatně (i v případě, že se opakuje).</t>
  </si>
  <si>
    <t xml:space="preserve">Pozn.: Školská poradenská zařízení a dětské domovy tuto Přílohu nevyplňují (rozhodná je Příloha  1a). </t>
  </si>
  <si>
    <t>počet žáků cizinců celkem</t>
  </si>
  <si>
    <t>Měsíc, ve kterém dítě, žák, student byl nebo je zapsán v dané škole/školském zařízení (pozn.: 3 =  březen, 12 = prosinec)</t>
  </si>
  <si>
    <t>Měsíc, ve kterém dítě, žák, student byl nebo je zapsán v dané škole/školském zařízení (pozn.: 3  =  březen, 12  =  prosinec)</t>
  </si>
  <si>
    <t>V prázdném řádku vyberte z rozklikávacího seznamu Vámi odpovídající specifikace. Řádky, které se Vás netýkají, nevyplňujte! V případě potřeby je možné vložit další řádky.</t>
  </si>
  <si>
    <t>pokud právnická osoba současně vykonává činnost školy</t>
  </si>
  <si>
    <t>pokud právnická osoba současně nevykonává činnost školy</t>
  </si>
  <si>
    <t>Údaje o skutečném majiteli právnické osoby (viz. čl. 7.1, písm. e)).</t>
  </si>
  <si>
    <r>
      <t xml:space="preserve">Výše dotace se stanoví jako </t>
    </r>
    <r>
      <rPr>
        <b/>
        <i/>
        <sz val="11"/>
        <color theme="1"/>
        <rFont val="Calibri"/>
        <family val="2"/>
        <charset val="238"/>
        <scheme val="minor"/>
      </rPr>
      <t>součet</t>
    </r>
    <r>
      <rPr>
        <i/>
        <sz val="11"/>
        <color theme="1"/>
        <rFont val="Calibri"/>
        <family val="2"/>
        <charset val="238"/>
        <scheme val="minor"/>
      </rPr>
      <t xml:space="preserve"> </t>
    </r>
    <r>
      <rPr>
        <b/>
        <i/>
        <sz val="11"/>
        <color theme="1"/>
        <rFont val="Calibri"/>
        <family val="2"/>
        <charset val="238"/>
        <scheme val="minor"/>
      </rPr>
      <t>součinu skutečného počtu žáků cizinců za každý jednotlivý měsíc</t>
    </r>
    <r>
      <rPr>
        <i/>
        <sz val="11"/>
        <color theme="1"/>
        <rFont val="Calibri"/>
        <family val="2"/>
        <charset val="238"/>
        <scheme val="minor"/>
      </rPr>
      <t xml:space="preserve"> ve škole nebo školském zařízení, v jednotlivých oborech vzdělání 
a formách vzdělávání, lůžek, stravovaných nebo jiných jednotek stanovených zvláštním právním předpisem, který je uvedený v Příloze 1b žádosti o poskytnutí dotace, a </t>
    </r>
    <r>
      <rPr>
        <b/>
        <i/>
        <sz val="11"/>
        <color theme="1"/>
        <rFont val="Calibri"/>
        <family val="2"/>
        <charset val="238"/>
        <scheme val="minor"/>
      </rPr>
      <t>příslušného normativu</t>
    </r>
    <r>
      <rPr>
        <i/>
        <sz val="11"/>
        <color theme="1"/>
        <rFont val="Calibri"/>
        <family val="2"/>
        <charset val="238"/>
        <scheme val="minor"/>
      </rPr>
      <t xml:space="preserve"> neinvestičních výdajů církevních škol a školských zařízení pro rok 2022, č.j. MSMT-974/2022-2, </t>
    </r>
    <r>
      <rPr>
        <b/>
        <i/>
        <sz val="11"/>
        <color theme="1"/>
        <rFont val="Calibri"/>
        <family val="2"/>
        <charset val="238"/>
        <scheme val="minor"/>
      </rPr>
      <t>ve výši jedné dvanáctiny.</t>
    </r>
  </si>
  <si>
    <t>Dotace bude použita na poskytování vzdělávání a školskách služeb pro žáky cizince v církevních školách a školských zařízeních, na které se vztahují opatření podle zákona č. 65/2022 Sb., a to v období od 1. 3. 2022 do 31. 12. 2022, a které byly přijaty ke vzdělávání nebo jsou jim poskytovány školské služby v církevních školách a školských zařízeních, a to v souladu se zákonem č. 67/2022 Sb., o opatřeních v oblasti školství v souvislosti s ozbrojeným konfliktem na území Ukrajiny vyvolaných invazí vojsk Ruské federace, ve znění pozdějších přepisů.</t>
  </si>
  <si>
    <t xml:space="preserve">Pozn. *:  Ve vztahu ke lhůtě pro podání žádosti může žádající církevní škola nebo školské zařízení  v těchto měsících vyplňovat pouze předpoklad. Pokud se bude lišit skutečnost od předpokladu (bude se lišit počet "žákoměsíců"), na který byla dotace poskytnuta, musí být rozdíl vrácen zpět ministerstvu. </t>
  </si>
  <si>
    <r>
      <t>10</t>
    </r>
    <r>
      <rPr>
        <b/>
        <sz val="11"/>
        <color rgb="FF7030A0"/>
        <rFont val="Calibri"/>
        <family val="2"/>
        <charset val="238"/>
        <scheme val="minor"/>
      </rPr>
      <t>*</t>
    </r>
  </si>
  <si>
    <r>
      <t>11</t>
    </r>
    <r>
      <rPr>
        <b/>
        <sz val="11"/>
        <color rgb="FF7030A0"/>
        <rFont val="Calibri"/>
        <family val="2"/>
        <charset val="238"/>
        <scheme val="minor"/>
      </rPr>
      <t>*</t>
    </r>
  </si>
  <si>
    <r>
      <t>12</t>
    </r>
    <r>
      <rPr>
        <b/>
        <sz val="11"/>
        <color rgb="FF7030A0"/>
        <rFont val="Calibri"/>
        <family val="2"/>
        <charset val="238"/>
        <scheme val="minor"/>
      </rPr>
      <t>*</t>
    </r>
  </si>
  <si>
    <t xml:space="preserve">Pozn. *:  Ve vztahu ke lhůtě pro podání žádosti může žádající církevní škola nebo školské zařízení  v těchto měsících vyplňovat pouze předpoklad. Pokud se bude lišit skutečnost od předpokladu (bude se lišit počet "žákoměsíců"), na který byla dotace poskytnuta, musí být rozdíl vrácen zpět ministerstvu (viz Čl. 18 Výzvy). </t>
  </si>
  <si>
    <t>Příloha č. 1b</t>
  </si>
  <si>
    <t>Pozn.: Dítě, žák či student se uvádí v každém jednom měsíci samostatně 
(i v případě, že se opakuje).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</si>
</sst>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u/>
      <sz val="10"/>
      <color indexed="12"/>
      <name val="Arial CE"/>
      <charset val="238"/>
    </font>
    <font>
      <sz val="10"/>
      <name val="Arial"/>
      <family val="2"/>
      <charset val="238"/>
    </font>
    <font>
      <sz val="10"/>
      <color rgb="FFFF0000"/>
      <name val="Arial"/>
      <family val="2"/>
      <charset val="238"/>
    </font>
    <font>
      <b/>
      <sz val="12"/>
      <color rgb="FF000000"/>
      <name val="Calibri"/>
      <family val="2"/>
      <charset val="238"/>
      <scheme val="minor"/>
    </font>
    <font>
      <i/>
      <sz val="11"/>
      <color theme="1"/>
      <name val="Calibri"/>
      <family val="2"/>
      <charset val="238"/>
      <scheme val="minor"/>
    </font>
    <font>
      <sz val="18"/>
      <color theme="3"/>
      <name val="Calibri Light"/>
      <family val="2"/>
      <charset val="238"/>
      <scheme val="major"/>
    </font>
    <font>
      <b/>
      <sz val="13"/>
      <color theme="3"/>
      <name val="Calibri"/>
      <family val="2"/>
      <charset val="238"/>
      <scheme val="minor"/>
    </font>
    <font>
      <sz val="12"/>
      <color theme="1"/>
      <name val="Calibri"/>
      <family val="2"/>
      <charset val="238"/>
      <scheme val="minor"/>
    </font>
    <font>
      <b/>
      <sz val="18"/>
      <color theme="1"/>
      <name val="Calibri"/>
      <family val="2"/>
      <charset val="238"/>
      <scheme val="minor"/>
    </font>
    <font>
      <b/>
      <sz val="11"/>
      <name val="Calibri"/>
      <family val="2"/>
      <charset val="238"/>
      <scheme val="minor"/>
    </font>
    <font>
      <b/>
      <sz val="18"/>
      <name val="Calibri Light"/>
      <family val="2"/>
      <charset val="238"/>
      <scheme val="major"/>
    </font>
    <font>
      <b/>
      <sz val="13"/>
      <name val="Calibri"/>
      <family val="2"/>
      <charset val="238"/>
      <scheme val="minor"/>
    </font>
    <font>
      <b/>
      <i/>
      <sz val="11"/>
      <color theme="1"/>
      <name val="Calibri"/>
      <family val="2"/>
      <charset val="238"/>
      <scheme val="minor"/>
    </font>
    <font>
      <sz val="10"/>
      <color theme="0"/>
      <name val="Arial"/>
      <family val="2"/>
      <charset val="238"/>
    </font>
    <font>
      <sz val="10"/>
      <color theme="0"/>
      <name val="Calibri"/>
      <family val="2"/>
      <charset val="238"/>
      <scheme val="minor"/>
    </font>
    <font>
      <i/>
      <sz val="10"/>
      <name val="Arial"/>
      <family val="2"/>
      <charset val="238"/>
    </font>
    <font>
      <b/>
      <sz val="10"/>
      <name val="Arial"/>
      <family val="2"/>
      <charset val="238"/>
    </font>
    <font>
      <sz val="11"/>
      <name val="Calibri"/>
      <family val="2"/>
      <charset val="238"/>
      <scheme val="minor"/>
    </font>
    <font>
      <b/>
      <sz val="11"/>
      <color rgb="FFFF0000"/>
      <name val="Calibri"/>
      <family val="2"/>
      <charset val="238"/>
      <scheme val="minor"/>
    </font>
    <font>
      <b/>
      <sz val="10"/>
      <color theme="1"/>
      <name val="Calibri"/>
      <family val="2"/>
      <charset val="238"/>
      <scheme val="minor"/>
    </font>
    <font>
      <b/>
      <sz val="11"/>
      <color rgb="FF7030A0"/>
      <name val="Calibri"/>
      <family val="2"/>
      <charset val="238"/>
      <scheme val="minor"/>
    </font>
    <font>
      <sz val="11"/>
      <color rgb="FF7030A0"/>
      <name val="Calibri"/>
      <family val="2"/>
      <charset val="238"/>
      <scheme val="minor"/>
    </font>
  </fonts>
  <fills count="5">
    <fill>
      <patternFill patternType="none"/>
    </fill>
    <fill>
      <patternFill patternType="gray125"/>
    </fill>
    <fill>
      <patternFill patternType="solid">
        <fgColor theme="4" tint="0.79998168889431442"/>
        <bgColor indexed="65"/>
      </patternFill>
    </fill>
    <fill>
      <patternFill patternType="solid">
        <fgColor theme="4" tint="0.79998168889431442"/>
        <bgColor indexed="64"/>
      </patternFill>
    </fill>
    <fill>
      <patternFill patternType="solid">
        <fgColor theme="0"/>
        <bgColor indexed="64"/>
      </patternFill>
    </fill>
  </fills>
  <borders count="95">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thin">
        <color indexed="64"/>
      </right>
      <top/>
      <bottom style="hair">
        <color indexed="64"/>
      </bottom>
      <diagonal/>
    </border>
    <border>
      <left/>
      <right style="thin">
        <color indexed="64"/>
      </right>
      <top/>
      <bottom style="hair">
        <color indexed="64"/>
      </bottom>
      <diagonal/>
    </border>
    <border>
      <left/>
      <right style="medium">
        <color indexed="64"/>
      </right>
      <top/>
      <bottom style="hair">
        <color indexed="64"/>
      </bottom>
      <diagonal/>
    </border>
    <border>
      <left style="medium">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medium">
        <color indexed="64"/>
      </left>
      <right style="thin">
        <color indexed="64"/>
      </right>
      <top style="hair">
        <color indexed="64"/>
      </top>
      <bottom/>
      <diagonal/>
    </border>
    <border>
      <left style="thin">
        <color indexed="64"/>
      </left>
      <right/>
      <top style="hair">
        <color indexed="64"/>
      </top>
      <bottom/>
      <diagonal/>
    </border>
    <border>
      <left style="medium">
        <color indexed="64"/>
      </left>
      <right style="hair">
        <color indexed="64"/>
      </right>
      <top/>
      <bottom style="hair">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medium">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top/>
      <bottom style="thick">
        <color theme="4" tint="0.499984740745262"/>
      </bottom>
      <diagonal/>
    </border>
    <border>
      <left/>
      <right/>
      <top style="thick">
        <color theme="4" tint="0.499984740745262"/>
      </top>
      <bottom style="thick">
        <color theme="4" tint="0.499984740745262"/>
      </bottom>
      <diagonal/>
    </border>
    <border>
      <left style="thick">
        <color theme="4" tint="0.499984740745262"/>
      </left>
      <right style="thin">
        <color theme="4" tint="0.499984740745262"/>
      </right>
      <top style="thick">
        <color theme="4" tint="0.499984740745262"/>
      </top>
      <bottom style="thin">
        <color theme="4" tint="0.499984740745262"/>
      </bottom>
      <diagonal/>
    </border>
    <border>
      <left style="thin">
        <color theme="4" tint="0.499984740745262"/>
      </left>
      <right style="thin">
        <color theme="4" tint="0.499984740745262"/>
      </right>
      <top style="thick">
        <color theme="4" tint="0.499984740745262"/>
      </top>
      <bottom style="thin">
        <color theme="4" tint="0.499984740745262"/>
      </bottom>
      <diagonal/>
    </border>
    <border>
      <left style="thin">
        <color theme="4" tint="0.499984740745262"/>
      </left>
      <right style="thick">
        <color theme="4" tint="0.499984740745262"/>
      </right>
      <top style="thick">
        <color theme="4" tint="0.499984740745262"/>
      </top>
      <bottom style="thin">
        <color theme="4" tint="0.499984740745262"/>
      </bottom>
      <diagonal/>
    </border>
    <border>
      <left style="thick">
        <color theme="4" tint="0.499984740745262"/>
      </left>
      <right style="thin">
        <color theme="4" tint="0.499984740745262"/>
      </right>
      <top style="thin">
        <color theme="4" tint="0.499984740745262"/>
      </top>
      <bottom style="thin">
        <color theme="4" tint="0.499984740745262"/>
      </bottom>
      <diagonal/>
    </border>
    <border>
      <left style="thin">
        <color theme="4" tint="0.499984740745262"/>
      </left>
      <right style="thin">
        <color theme="4" tint="0.499984740745262"/>
      </right>
      <top style="thin">
        <color theme="4" tint="0.499984740745262"/>
      </top>
      <bottom style="thin">
        <color theme="4" tint="0.499984740745262"/>
      </bottom>
      <diagonal/>
    </border>
    <border>
      <left style="thin">
        <color theme="4" tint="0.499984740745262"/>
      </left>
      <right style="thick">
        <color theme="4" tint="0.499984740745262"/>
      </right>
      <top style="thin">
        <color theme="4" tint="0.499984740745262"/>
      </top>
      <bottom style="thin">
        <color theme="4" tint="0.499984740745262"/>
      </bottom>
      <diagonal/>
    </border>
    <border>
      <left style="thick">
        <color theme="4" tint="0.499984740745262"/>
      </left>
      <right style="thin">
        <color theme="4" tint="0.499984740745262"/>
      </right>
      <top style="thin">
        <color theme="4" tint="0.499984740745262"/>
      </top>
      <bottom/>
      <diagonal/>
    </border>
    <border>
      <left style="thin">
        <color theme="4" tint="0.499984740745262"/>
      </left>
      <right style="thin">
        <color theme="4" tint="0.499984740745262"/>
      </right>
      <top style="thin">
        <color theme="4" tint="0.499984740745262"/>
      </top>
      <bottom/>
      <diagonal/>
    </border>
    <border>
      <left style="thin">
        <color theme="4" tint="0.499984740745262"/>
      </left>
      <right style="thick">
        <color theme="4" tint="0.499984740745262"/>
      </right>
      <top style="thin">
        <color theme="4" tint="0.499984740745262"/>
      </top>
      <bottom/>
      <diagonal/>
    </border>
    <border>
      <left style="thick">
        <color theme="4" tint="0.499984740745262"/>
      </left>
      <right style="thin">
        <color theme="4" tint="0.499984740745262"/>
      </right>
      <top/>
      <bottom style="thin">
        <color theme="4" tint="0.499984740745262"/>
      </bottom>
      <diagonal/>
    </border>
    <border>
      <left style="thin">
        <color theme="4" tint="0.499984740745262"/>
      </left>
      <right style="thin">
        <color theme="4" tint="0.499984740745262"/>
      </right>
      <top/>
      <bottom style="thin">
        <color theme="4" tint="0.499984740745262"/>
      </bottom>
      <diagonal/>
    </border>
    <border>
      <left style="thin">
        <color theme="4" tint="0.499984740745262"/>
      </left>
      <right style="thick">
        <color theme="4" tint="0.499984740745262"/>
      </right>
      <top/>
      <bottom style="thin">
        <color theme="4" tint="0.499984740745262"/>
      </bottom>
      <diagonal/>
    </border>
    <border>
      <left style="medium">
        <color theme="4" tint="0.59996337778862885"/>
      </left>
      <right style="thin">
        <color theme="4" tint="0.59996337778862885"/>
      </right>
      <top style="thin">
        <color theme="4" tint="0.59996337778862885"/>
      </top>
      <bottom style="thin">
        <color theme="4" tint="0.59996337778862885"/>
      </bottom>
      <diagonal/>
    </border>
    <border>
      <left style="thin">
        <color theme="4" tint="0.59996337778862885"/>
      </left>
      <right style="medium">
        <color theme="4" tint="0.59996337778862885"/>
      </right>
      <top style="thin">
        <color theme="4" tint="0.59996337778862885"/>
      </top>
      <bottom style="thin">
        <color theme="4" tint="0.59996337778862885"/>
      </bottom>
      <diagonal/>
    </border>
    <border>
      <left style="medium">
        <color theme="4" tint="0.59996337778862885"/>
      </left>
      <right style="thin">
        <color theme="4" tint="0.59996337778862885"/>
      </right>
      <top/>
      <bottom style="thin">
        <color theme="4" tint="0.59996337778862885"/>
      </bottom>
      <diagonal/>
    </border>
    <border>
      <left style="thin">
        <color theme="4" tint="0.59996337778862885"/>
      </left>
      <right style="medium">
        <color theme="4" tint="0.59996337778862885"/>
      </right>
      <top/>
      <bottom style="thin">
        <color theme="4" tint="0.59996337778862885"/>
      </bottom>
      <diagonal/>
    </border>
    <border>
      <left style="medium">
        <color theme="4" tint="0.39994506668294322"/>
      </left>
      <right style="thin">
        <color theme="4" tint="0.59996337778862885"/>
      </right>
      <top style="medium">
        <color theme="4" tint="0.39994506668294322"/>
      </top>
      <bottom style="medium">
        <color theme="4" tint="0.39994506668294322"/>
      </bottom>
      <diagonal/>
    </border>
    <border>
      <left style="thin">
        <color theme="4" tint="0.59996337778862885"/>
      </left>
      <right style="medium">
        <color theme="4" tint="0.39994506668294322"/>
      </right>
      <top style="medium">
        <color theme="4" tint="0.39994506668294322"/>
      </top>
      <bottom style="medium">
        <color theme="4" tint="0.39994506668294322"/>
      </bottom>
      <diagonal/>
    </border>
    <border>
      <left style="medium">
        <color theme="4" tint="0.59996337778862885"/>
      </left>
      <right style="thin">
        <color theme="4" tint="0.59996337778862885"/>
      </right>
      <top style="thin">
        <color theme="4" tint="0.59996337778862885"/>
      </top>
      <bottom/>
      <diagonal/>
    </border>
    <border>
      <left style="thin">
        <color theme="4" tint="0.59996337778862885"/>
      </left>
      <right style="medium">
        <color theme="4" tint="0.59996337778862885"/>
      </right>
      <top style="thin">
        <color theme="4" tint="0.59996337778862885"/>
      </top>
      <bottom/>
      <diagonal/>
    </border>
    <border>
      <left style="medium">
        <color theme="4" tint="0.59996337778862885"/>
      </left>
      <right style="thin">
        <color theme="4" tint="0.59996337778862885"/>
      </right>
      <top style="medium">
        <color theme="4" tint="0.59996337778862885"/>
      </top>
      <bottom style="medium">
        <color theme="4" tint="0.59996337778862885"/>
      </bottom>
      <diagonal/>
    </border>
    <border>
      <left style="thin">
        <color theme="4" tint="0.59996337778862885"/>
      </left>
      <right style="medium">
        <color theme="4" tint="0.59996337778862885"/>
      </right>
      <top style="medium">
        <color theme="4" tint="0.59996337778862885"/>
      </top>
      <bottom style="medium">
        <color theme="4" tint="0.59996337778862885"/>
      </bottom>
      <diagonal/>
    </border>
    <border>
      <left style="medium">
        <color theme="4" tint="0.59996337778862885"/>
      </left>
      <right style="thin">
        <color theme="4" tint="0.59996337778862885"/>
      </right>
      <top style="medium">
        <color theme="4" tint="0.59996337778862885"/>
      </top>
      <bottom/>
      <diagonal/>
    </border>
    <border>
      <left style="thin">
        <color theme="4" tint="0.59996337778862885"/>
      </left>
      <right style="medium">
        <color theme="4" tint="0.59996337778862885"/>
      </right>
      <top style="medium">
        <color theme="4" tint="0.59996337778862885"/>
      </top>
      <bottom/>
      <diagonal/>
    </border>
    <border>
      <left style="thick">
        <color theme="4" tint="0.59996337778862885"/>
      </left>
      <right style="thin">
        <color theme="4" tint="0.59996337778862885"/>
      </right>
      <top style="thick">
        <color theme="4" tint="0.59996337778862885"/>
      </top>
      <bottom style="thin">
        <color theme="4" tint="0.59996337778862885"/>
      </bottom>
      <diagonal/>
    </border>
    <border>
      <left style="thin">
        <color theme="4" tint="0.59996337778862885"/>
      </left>
      <right style="thick">
        <color theme="4" tint="0.59996337778862885"/>
      </right>
      <top style="thick">
        <color theme="4" tint="0.59996337778862885"/>
      </top>
      <bottom style="thin">
        <color theme="4" tint="0.59996337778862885"/>
      </bottom>
      <diagonal/>
    </border>
    <border>
      <left style="thick">
        <color theme="4" tint="0.59996337778862885"/>
      </left>
      <right style="thin">
        <color theme="4" tint="0.59996337778862885"/>
      </right>
      <top style="thin">
        <color theme="4" tint="0.59996337778862885"/>
      </top>
      <bottom style="medium">
        <color theme="4" tint="0.59996337778862885"/>
      </bottom>
      <diagonal/>
    </border>
    <border>
      <left style="thin">
        <color theme="4" tint="0.59996337778862885"/>
      </left>
      <right style="thick">
        <color theme="4" tint="0.59996337778862885"/>
      </right>
      <top style="thin">
        <color theme="4" tint="0.59996337778862885"/>
      </top>
      <bottom style="medium">
        <color theme="4" tint="0.59996337778862885"/>
      </bottom>
      <diagonal/>
    </border>
    <border>
      <left style="thick">
        <color theme="4" tint="0.59996337778862885"/>
      </left>
      <right style="thin">
        <color theme="4" tint="0.39994506668294322"/>
      </right>
      <top/>
      <bottom style="thin">
        <color theme="4" tint="0.39994506668294322"/>
      </bottom>
      <diagonal/>
    </border>
    <border>
      <left style="thin">
        <color theme="4" tint="0.39994506668294322"/>
      </left>
      <right style="thick">
        <color theme="4" tint="0.59996337778862885"/>
      </right>
      <top/>
      <bottom style="thin">
        <color theme="4" tint="0.39994506668294322"/>
      </bottom>
      <diagonal/>
    </border>
    <border>
      <left style="thick">
        <color theme="4" tint="0.59996337778862885"/>
      </left>
      <right style="thin">
        <color theme="4" tint="0.39994506668294322"/>
      </right>
      <top style="thin">
        <color theme="4" tint="0.39994506668294322"/>
      </top>
      <bottom style="thin">
        <color theme="4" tint="0.39994506668294322"/>
      </bottom>
      <diagonal/>
    </border>
    <border>
      <left style="thin">
        <color theme="4" tint="0.39994506668294322"/>
      </left>
      <right style="thick">
        <color theme="4" tint="0.59996337778862885"/>
      </right>
      <top style="thin">
        <color theme="4" tint="0.39994506668294322"/>
      </top>
      <bottom style="thin">
        <color theme="4" tint="0.39994506668294322"/>
      </bottom>
      <diagonal/>
    </border>
    <border>
      <left style="thick">
        <color theme="4" tint="0.59996337778862885"/>
      </left>
      <right style="thin">
        <color theme="4" tint="0.39994506668294322"/>
      </right>
      <top style="thin">
        <color theme="4" tint="0.39994506668294322"/>
      </top>
      <bottom style="thick">
        <color theme="4" tint="0.59996337778862885"/>
      </bottom>
      <diagonal/>
    </border>
    <border>
      <left style="thin">
        <color theme="4" tint="0.39994506668294322"/>
      </left>
      <right style="thick">
        <color theme="4" tint="0.59996337778862885"/>
      </right>
      <top style="thin">
        <color theme="4" tint="0.39994506668294322"/>
      </top>
      <bottom style="thick">
        <color theme="4" tint="0.59996337778862885"/>
      </bottom>
      <diagonal/>
    </border>
    <border>
      <left style="medium">
        <color theme="4" tint="0.59996337778862885"/>
      </left>
      <right/>
      <top style="medium">
        <color theme="4" tint="0.59996337778862885"/>
      </top>
      <bottom style="medium">
        <color theme="4" tint="0.59996337778862885"/>
      </bottom>
      <diagonal/>
    </border>
    <border>
      <left/>
      <right style="medium">
        <color theme="4" tint="0.59996337778862885"/>
      </right>
      <top style="medium">
        <color theme="4" tint="0.59996337778862885"/>
      </top>
      <bottom style="medium">
        <color theme="4" tint="0.59996337778862885"/>
      </bottom>
      <diagonal/>
    </border>
    <border>
      <left style="thick">
        <color theme="4" tint="0.499984740745262"/>
      </left>
      <right/>
      <top style="thin">
        <color theme="4" tint="0.499984740745262"/>
      </top>
      <bottom style="thick">
        <color theme="4" tint="0.499984740745262"/>
      </bottom>
      <diagonal/>
    </border>
    <border>
      <left style="thin">
        <color theme="4" tint="0.499984740745262"/>
      </left>
      <right/>
      <top style="thin">
        <color theme="4" tint="0.499984740745262"/>
      </top>
      <bottom style="thin">
        <color theme="4" tint="0.499984740745262"/>
      </bottom>
      <diagonal/>
    </border>
    <border>
      <left/>
      <right/>
      <top style="thin">
        <color theme="4" tint="0.499984740745262"/>
      </top>
      <bottom style="thin">
        <color theme="4" tint="0.499984740745262"/>
      </bottom>
      <diagonal/>
    </border>
    <border>
      <left style="thick">
        <color theme="4" tint="0.499984740745262"/>
      </left>
      <right/>
      <top style="thin">
        <color theme="4" tint="0.499984740745262"/>
      </top>
      <bottom/>
      <diagonal/>
    </border>
    <border>
      <left/>
      <right style="thin">
        <color theme="4" tint="0.499984740745262"/>
      </right>
      <top style="thin">
        <color theme="4" tint="0.499984740745262"/>
      </top>
      <bottom/>
      <diagonal/>
    </border>
    <border>
      <left/>
      <right/>
      <top style="thin">
        <color theme="4" tint="0.499984740745262"/>
      </top>
      <bottom style="thick">
        <color theme="4" tint="0.499984740745262"/>
      </bottom>
      <diagonal/>
    </border>
    <border>
      <left/>
      <right style="thick">
        <color theme="4" tint="0.499984740745262"/>
      </right>
      <top style="thin">
        <color theme="4" tint="0.499984740745262"/>
      </top>
      <bottom style="thick">
        <color theme="4" tint="0.499984740745262"/>
      </bottom>
      <diagonal/>
    </border>
    <border>
      <left/>
      <right style="thick">
        <color theme="4" tint="0.499984740745262"/>
      </right>
      <top style="thin">
        <color theme="4" tint="0.499984740745262"/>
      </top>
      <bottom style="thin">
        <color theme="4" tint="0.499984740745262"/>
      </bottom>
      <diagonal/>
    </border>
    <border>
      <left style="thick">
        <color theme="4" tint="0.499984740745262"/>
      </left>
      <right/>
      <top style="thin">
        <color theme="4" tint="0.499984740745262"/>
      </top>
      <bottom style="thin">
        <color theme="4" tint="0.499984740745262"/>
      </bottom>
      <diagonal/>
    </border>
  </borders>
  <cellStyleXfs count="8">
    <xf numFmtId="0" fontId="0" fillId="0" borderId="0"/>
    <xf numFmtId="0" fontId="1" fillId="2" borderId="0" applyNumberFormat="0" applyBorder="0" applyAlignment="0" applyProtection="0"/>
    <xf numFmtId="0" fontId="3" fillId="0" borderId="0" applyNumberFormat="0" applyFill="0" applyBorder="0" applyAlignment="0" applyProtection="0">
      <alignment vertical="top"/>
      <protection locked="0"/>
    </xf>
    <xf numFmtId="0" fontId="4" fillId="0" borderId="0"/>
    <xf numFmtId="0" fontId="4" fillId="0" borderId="0"/>
    <xf numFmtId="0" fontId="1" fillId="0" borderId="0"/>
    <xf numFmtId="0" fontId="8" fillId="0" borderId="0" applyNumberFormat="0" applyFill="0" applyBorder="0" applyAlignment="0" applyProtection="0"/>
    <xf numFmtId="0" fontId="9" fillId="0" borderId="48" applyNumberFormat="0" applyFill="0" applyAlignment="0" applyProtection="0"/>
  </cellStyleXfs>
  <cellXfs count="217">
    <xf numFmtId="0" fontId="0" fillId="0" borderId="0" xfId="0"/>
    <xf numFmtId="0" fontId="5" fillId="0" borderId="0" xfId="3" applyFont="1"/>
    <xf numFmtId="0" fontId="4" fillId="0" borderId="0" xfId="3"/>
    <xf numFmtId="3" fontId="5" fillId="0" borderId="0" xfId="3" applyNumberFormat="1" applyFont="1"/>
    <xf numFmtId="0" fontId="5" fillId="0" borderId="0" xfId="3" applyFont="1" applyAlignment="1">
      <alignment vertical="center"/>
    </xf>
    <xf numFmtId="0" fontId="0" fillId="0" borderId="0" xfId="0" applyAlignment="1">
      <alignment horizontal="center" vertical="center"/>
    </xf>
    <xf numFmtId="0" fontId="1" fillId="2" borderId="53" xfId="1" applyBorder="1"/>
    <xf numFmtId="0" fontId="1" fillId="2" borderId="54" xfId="1" applyBorder="1"/>
    <xf numFmtId="0" fontId="0" fillId="2" borderId="54" xfId="1" applyFont="1" applyBorder="1" applyAlignment="1">
      <alignment horizontal="center" wrapText="1"/>
    </xf>
    <xf numFmtId="0" fontId="2" fillId="2" borderId="53" xfId="1" applyFont="1" applyBorder="1" applyAlignment="1">
      <alignment vertical="center"/>
    </xf>
    <xf numFmtId="0" fontId="2" fillId="2" borderId="54" xfId="1" applyFont="1" applyBorder="1" applyAlignment="1">
      <alignment vertical="center"/>
    </xf>
    <xf numFmtId="0" fontId="2" fillId="2" borderId="54" xfId="1" applyFont="1" applyBorder="1" applyAlignment="1">
      <alignment horizontal="center" vertical="center"/>
    </xf>
    <xf numFmtId="0" fontId="2" fillId="2" borderId="55" xfId="1" applyFont="1" applyBorder="1" applyAlignment="1">
      <alignment horizontal="center" vertical="center" wrapText="1"/>
    </xf>
    <xf numFmtId="0" fontId="0" fillId="2" borderId="53" xfId="1" applyFont="1" applyBorder="1"/>
    <xf numFmtId="0" fontId="1" fillId="2" borderId="54" xfId="1" applyBorder="1" applyAlignment="1">
      <alignment wrapText="1"/>
    </xf>
    <xf numFmtId="0" fontId="0" fillId="2" borderId="54" xfId="1" applyFont="1" applyBorder="1" applyAlignment="1">
      <alignment wrapText="1"/>
    </xf>
    <xf numFmtId="0" fontId="1" fillId="2" borderId="54" xfId="1" applyBorder="1" applyAlignment="1">
      <alignment horizontal="right" vertical="center"/>
    </xf>
    <xf numFmtId="0" fontId="1" fillId="2" borderId="55" xfId="1" applyBorder="1" applyAlignment="1">
      <alignment horizontal="right" vertical="center"/>
    </xf>
    <xf numFmtId="0" fontId="0" fillId="2" borderId="54" xfId="1" applyFont="1" applyBorder="1"/>
    <xf numFmtId="0" fontId="0" fillId="2" borderId="54" xfId="1" applyFont="1" applyBorder="1" applyAlignment="1">
      <alignment horizontal="left" wrapText="1"/>
    </xf>
    <xf numFmtId="0" fontId="1" fillId="2" borderId="54" xfId="1" applyBorder="1" applyAlignment="1">
      <alignment horizontal="left"/>
    </xf>
    <xf numFmtId="0" fontId="1" fillId="2" borderId="54" xfId="1" applyBorder="1" applyAlignment="1">
      <alignment horizontal="left" wrapText="1"/>
    </xf>
    <xf numFmtId="0" fontId="0" fillId="2" borderId="54" xfId="1" applyFont="1" applyBorder="1" applyAlignment="1">
      <alignment horizontal="center"/>
    </xf>
    <xf numFmtId="0" fontId="12" fillId="2" borderId="50" xfId="7" applyFont="1" applyFill="1" applyBorder="1" applyAlignment="1">
      <alignment horizontal="left" wrapText="1"/>
    </xf>
    <xf numFmtId="0" fontId="14" fillId="2" borderId="52" xfId="7" applyFont="1" applyFill="1" applyBorder="1"/>
    <xf numFmtId="0" fontId="12" fillId="2" borderId="56" xfId="7" applyFont="1" applyFill="1" applyBorder="1"/>
    <xf numFmtId="0" fontId="14" fillId="2" borderId="58" xfId="7" applyFont="1" applyFill="1" applyBorder="1"/>
    <xf numFmtId="0" fontId="1" fillId="2" borderId="59" xfId="1" applyBorder="1"/>
    <xf numFmtId="0" fontId="0" fillId="2" borderId="60" xfId="1" applyFont="1" applyBorder="1" applyAlignment="1">
      <alignment horizontal="center" wrapText="1"/>
    </xf>
    <xf numFmtId="0" fontId="1" fillId="2" borderId="61" xfId="1" applyBorder="1"/>
    <xf numFmtId="0" fontId="1" fillId="4" borderId="49" xfId="1" applyFill="1" applyBorder="1"/>
    <xf numFmtId="0" fontId="0" fillId="2" borderId="54" xfId="1" applyFont="1" applyBorder="1" applyAlignment="1">
      <alignment horizontal="center" vertical="center" wrapText="1"/>
    </xf>
    <xf numFmtId="0" fontId="1" fillId="2" borderId="54" xfId="1" applyBorder="1" applyAlignment="1">
      <alignment vertical="center" wrapText="1"/>
    </xf>
    <xf numFmtId="0" fontId="0" fillId="2" borderId="54" xfId="1" applyFont="1" applyBorder="1" applyAlignment="1">
      <alignment vertical="center" wrapText="1"/>
    </xf>
    <xf numFmtId="0" fontId="0" fillId="2" borderId="53" xfId="1" applyFont="1" applyBorder="1" applyAlignment="1">
      <alignment horizontal="left" vertical="center"/>
    </xf>
    <xf numFmtId="0" fontId="0" fillId="2" borderId="54" xfId="1" applyFont="1" applyBorder="1" applyAlignment="1">
      <alignment horizontal="left" vertical="center" wrapText="1"/>
    </xf>
    <xf numFmtId="0" fontId="0" fillId="2" borderId="53" xfId="1" applyFont="1" applyBorder="1" applyAlignment="1">
      <alignment horizontal="left" vertical="center" wrapText="1"/>
    </xf>
    <xf numFmtId="0" fontId="1" fillId="2" borderId="54" xfId="1" applyBorder="1" applyAlignment="1">
      <alignment horizontal="left" vertical="center"/>
    </xf>
    <xf numFmtId="0" fontId="0" fillId="3" borderId="62" xfId="0" applyFill="1" applyBorder="1" applyAlignment="1">
      <alignment horizontal="justify" vertical="center" wrapText="1"/>
    </xf>
    <xf numFmtId="0" fontId="0" fillId="3" borderId="63" xfId="0" applyFill="1" applyBorder="1" applyAlignment="1">
      <alignment vertical="center" wrapText="1"/>
    </xf>
    <xf numFmtId="49" fontId="0" fillId="3" borderId="63" xfId="0" applyNumberFormat="1" applyFill="1" applyBorder="1" applyAlignment="1">
      <alignment horizontal="left" vertical="center" wrapText="1"/>
    </xf>
    <xf numFmtId="0" fontId="0" fillId="3" borderId="63" xfId="0" applyFill="1" applyBorder="1" applyAlignment="1">
      <alignment horizontal="justify" vertical="center" wrapText="1"/>
    </xf>
    <xf numFmtId="0" fontId="0" fillId="3" borderId="64" xfId="0" applyFill="1" applyBorder="1" applyAlignment="1">
      <alignment horizontal="justify" vertical="center" wrapText="1"/>
    </xf>
    <xf numFmtId="0" fontId="0" fillId="3" borderId="65" xfId="0" applyFill="1" applyBorder="1" applyAlignment="1">
      <alignment vertical="center" wrapText="1"/>
    </xf>
    <xf numFmtId="0" fontId="0" fillId="3" borderId="68" xfId="0" applyFill="1" applyBorder="1" applyAlignment="1">
      <alignment vertical="center" wrapText="1"/>
    </xf>
    <xf numFmtId="0" fontId="0" fillId="3" borderId="69" xfId="0" applyFill="1" applyBorder="1" applyAlignment="1">
      <alignment vertical="center" wrapText="1"/>
    </xf>
    <xf numFmtId="0" fontId="0" fillId="3" borderId="78" xfId="0" applyFont="1" applyFill="1" applyBorder="1" applyAlignment="1">
      <alignment horizontal="justify" vertical="center" wrapText="1"/>
    </xf>
    <xf numFmtId="0" fontId="0" fillId="3" borderId="79" xfId="0" applyFill="1" applyBorder="1" applyAlignment="1">
      <alignment vertical="center" wrapText="1"/>
    </xf>
    <xf numFmtId="0" fontId="0" fillId="3" borderId="80" xfId="0" applyFont="1" applyFill="1" applyBorder="1" applyAlignment="1">
      <alignment horizontal="justify" vertical="center" wrapText="1"/>
    </xf>
    <xf numFmtId="0" fontId="0" fillId="3" borderId="81" xfId="0" applyFill="1" applyBorder="1" applyAlignment="1">
      <alignment vertical="center" wrapText="1"/>
    </xf>
    <xf numFmtId="0" fontId="0" fillId="3" borderId="80" xfId="0" applyFont="1" applyFill="1" applyBorder="1" applyAlignment="1">
      <alignment vertical="center" wrapText="1"/>
    </xf>
    <xf numFmtId="0" fontId="0" fillId="2" borderId="54" xfId="1" applyFont="1" applyBorder="1" applyAlignment="1">
      <alignment horizontal="center" vertical="center"/>
    </xf>
    <xf numFmtId="0" fontId="17" fillId="4" borderId="2" xfId="0" applyFont="1" applyFill="1" applyBorder="1" applyAlignment="1">
      <alignment vertical="center"/>
    </xf>
    <xf numFmtId="0" fontId="17" fillId="4" borderId="2" xfId="0" applyFont="1" applyFill="1" applyBorder="1" applyAlignment="1">
      <alignment horizontal="center" vertical="center"/>
    </xf>
    <xf numFmtId="49" fontId="17" fillId="4" borderId="2" xfId="0" applyNumberFormat="1" applyFont="1" applyFill="1" applyBorder="1" applyAlignment="1">
      <alignment horizontal="center" vertical="center"/>
    </xf>
    <xf numFmtId="0" fontId="17" fillId="4" borderId="2" xfId="2" applyFont="1" applyFill="1" applyBorder="1" applyAlignment="1" applyProtection="1">
      <alignment vertical="center"/>
    </xf>
    <xf numFmtId="0" fontId="17" fillId="4" borderId="2" xfId="0" applyFont="1" applyFill="1" applyBorder="1"/>
    <xf numFmtId="0" fontId="17" fillId="4" borderId="1" xfId="0" applyFont="1" applyFill="1" applyBorder="1" applyAlignment="1">
      <alignment vertical="center"/>
    </xf>
    <xf numFmtId="0" fontId="17" fillId="4" borderId="1" xfId="0" applyFont="1" applyFill="1" applyBorder="1" applyAlignment="1">
      <alignment horizontal="center" vertical="center"/>
    </xf>
    <xf numFmtId="0" fontId="17" fillId="4" borderId="2" xfId="0" applyFont="1" applyFill="1" applyBorder="1" applyAlignment="1">
      <alignment horizontal="left" vertical="center"/>
    </xf>
    <xf numFmtId="0" fontId="17" fillId="4" borderId="3" xfId="0" applyFont="1" applyFill="1" applyBorder="1" applyAlignment="1">
      <alignment vertical="center"/>
    </xf>
    <xf numFmtId="0" fontId="17" fillId="4" borderId="3" xfId="0" applyFont="1" applyFill="1" applyBorder="1" applyAlignment="1">
      <alignment horizontal="center" vertical="center"/>
    </xf>
    <xf numFmtId="0" fontId="16" fillId="4" borderId="0" xfId="3" applyFont="1" applyFill="1"/>
    <xf numFmtId="3" fontId="16" fillId="4" borderId="0" xfId="3" applyNumberFormat="1" applyFont="1" applyFill="1"/>
    <xf numFmtId="1" fontId="16" fillId="4" borderId="0" xfId="3" applyNumberFormat="1" applyFont="1" applyFill="1" applyAlignment="1">
      <alignment horizontal="left" vertical="center" wrapText="1"/>
    </xf>
    <xf numFmtId="0" fontId="16" fillId="4" borderId="0" xfId="3" applyFont="1" applyFill="1" applyAlignment="1">
      <alignment vertical="center"/>
    </xf>
    <xf numFmtId="0" fontId="18" fillId="4" borderId="4" xfId="3" applyFont="1" applyFill="1" applyBorder="1" applyAlignment="1">
      <alignment vertical="center"/>
    </xf>
    <xf numFmtId="0" fontId="18" fillId="4" borderId="4" xfId="3" applyFont="1" applyFill="1" applyBorder="1" applyAlignment="1">
      <alignment vertical="center" wrapText="1"/>
    </xf>
    <xf numFmtId="3" fontId="18" fillId="4" borderId="4" xfId="3" applyNumberFormat="1" applyFont="1" applyFill="1" applyBorder="1" applyAlignment="1">
      <alignment vertical="top"/>
    </xf>
    <xf numFmtId="3" fontId="18" fillId="4" borderId="4" xfId="3" applyNumberFormat="1" applyFont="1" applyFill="1" applyBorder="1" applyAlignment="1">
      <alignment vertical="top" wrapText="1"/>
    </xf>
    <xf numFmtId="3" fontId="18" fillId="4" borderId="4" xfId="3" applyNumberFormat="1" applyFont="1" applyFill="1" applyBorder="1" applyAlignment="1">
      <alignment horizontal="right" vertical="top"/>
    </xf>
    <xf numFmtId="0" fontId="4" fillId="4" borderId="0" xfId="3" applyFont="1" applyFill="1"/>
    <xf numFmtId="3" fontId="19" fillId="4" borderId="8" xfId="3" applyNumberFormat="1" applyFont="1" applyFill="1" applyBorder="1" applyAlignment="1">
      <alignment horizontal="center" vertical="center" wrapText="1"/>
    </xf>
    <xf numFmtId="3" fontId="19" fillId="4" borderId="9" xfId="3" applyNumberFormat="1" applyFont="1" applyFill="1" applyBorder="1" applyAlignment="1">
      <alignment horizontal="center" vertical="center" wrapText="1"/>
    </xf>
    <xf numFmtId="3" fontId="19" fillId="4" borderId="6" xfId="3" applyNumberFormat="1" applyFont="1" applyFill="1" applyBorder="1" applyAlignment="1">
      <alignment horizontal="center" vertical="center" wrapText="1"/>
    </xf>
    <xf numFmtId="3" fontId="19" fillId="4" borderId="10" xfId="3" applyNumberFormat="1" applyFont="1" applyFill="1" applyBorder="1" applyAlignment="1">
      <alignment horizontal="center" vertical="center" wrapText="1"/>
    </xf>
    <xf numFmtId="1" fontId="4" fillId="4" borderId="14" xfId="3" applyNumberFormat="1" applyFont="1" applyFill="1" applyBorder="1" applyAlignment="1">
      <alignment vertical="center" wrapText="1"/>
    </xf>
    <xf numFmtId="1" fontId="4" fillId="4" borderId="15" xfId="3" applyNumberFormat="1" applyFont="1" applyFill="1" applyBorder="1" applyAlignment="1">
      <alignment vertical="center" wrapText="1"/>
    </xf>
    <xf numFmtId="3" fontId="4" fillId="4" borderId="16" xfId="3" applyNumberFormat="1" applyFont="1" applyFill="1" applyBorder="1"/>
    <xf numFmtId="3" fontId="4" fillId="4" borderId="17" xfId="3" applyNumberFormat="1" applyFont="1" applyFill="1" applyBorder="1"/>
    <xf numFmtId="3" fontId="4" fillId="4" borderId="18" xfId="3" applyNumberFormat="1" applyFont="1" applyFill="1" applyBorder="1"/>
    <xf numFmtId="3" fontId="4" fillId="4" borderId="19" xfId="3" applyNumberFormat="1" applyFont="1" applyFill="1" applyBorder="1"/>
    <xf numFmtId="3" fontId="4" fillId="4" borderId="20" xfId="3" applyNumberFormat="1" applyFont="1" applyFill="1" applyBorder="1"/>
    <xf numFmtId="3" fontId="4" fillId="4" borderId="15" xfId="3" applyNumberFormat="1" applyFont="1" applyFill="1" applyBorder="1"/>
    <xf numFmtId="1" fontId="4" fillId="4" borderId="21" xfId="3" applyNumberFormat="1" applyFont="1" applyFill="1" applyBorder="1" applyAlignment="1">
      <alignment vertical="center" wrapText="1"/>
    </xf>
    <xf numFmtId="0" fontId="4" fillId="4" borderId="0" xfId="3" applyFont="1" applyFill="1" applyAlignment="1">
      <alignment wrapText="1"/>
    </xf>
    <xf numFmtId="3" fontId="4" fillId="4" borderId="22" xfId="3" applyNumberFormat="1" applyFont="1" applyFill="1" applyBorder="1"/>
    <xf numFmtId="3" fontId="4" fillId="4" borderId="14" xfId="3" applyNumberFormat="1" applyFont="1" applyFill="1" applyBorder="1"/>
    <xf numFmtId="3" fontId="4" fillId="4" borderId="21" xfId="3" applyNumberFormat="1" applyFont="1" applyFill="1" applyBorder="1"/>
    <xf numFmtId="3" fontId="4" fillId="4" borderId="19" xfId="4" applyNumberFormat="1" applyFont="1" applyFill="1" applyBorder="1"/>
    <xf numFmtId="3" fontId="4" fillId="4" borderId="20" xfId="4" applyNumberFormat="1" applyFont="1" applyFill="1" applyBorder="1"/>
    <xf numFmtId="3" fontId="4" fillId="4" borderId="22" xfId="4" applyNumberFormat="1" applyFont="1" applyFill="1" applyBorder="1"/>
    <xf numFmtId="1" fontId="4" fillId="4" borderId="24" xfId="3" applyNumberFormat="1" applyFont="1" applyFill="1" applyBorder="1" applyAlignment="1">
      <alignment vertical="center"/>
    </xf>
    <xf numFmtId="1" fontId="4" fillId="4" borderId="24" xfId="3" applyNumberFormat="1" applyFont="1" applyFill="1" applyBorder="1" applyAlignment="1">
      <alignment vertical="center" wrapText="1"/>
    </xf>
    <xf numFmtId="3" fontId="4" fillId="4" borderId="0" xfId="3" applyNumberFormat="1" applyFont="1" applyFill="1"/>
    <xf numFmtId="1" fontId="4" fillId="4" borderId="18" xfId="3" applyNumberFormat="1" applyFont="1" applyFill="1" applyBorder="1" applyAlignment="1">
      <alignment vertical="center" wrapText="1"/>
    </xf>
    <xf numFmtId="0" fontId="4" fillId="4" borderId="19" xfId="0" applyFont="1" applyFill="1" applyBorder="1"/>
    <xf numFmtId="0" fontId="4" fillId="4" borderId="22" xfId="0" applyFont="1" applyFill="1" applyBorder="1"/>
    <xf numFmtId="3" fontId="4" fillId="4" borderId="16" xfId="0" applyNumberFormat="1" applyFont="1" applyFill="1" applyBorder="1"/>
    <xf numFmtId="3" fontId="4" fillId="4" borderId="17" xfId="0" applyNumberFormat="1" applyFont="1" applyFill="1" applyBorder="1"/>
    <xf numFmtId="3" fontId="4" fillId="4" borderId="25" xfId="0" applyNumberFormat="1" applyFont="1" applyFill="1" applyBorder="1"/>
    <xf numFmtId="3" fontId="4" fillId="4" borderId="26" xfId="0" applyNumberFormat="1" applyFont="1" applyFill="1" applyBorder="1"/>
    <xf numFmtId="0" fontId="4" fillId="4" borderId="22" xfId="0" applyFont="1" applyFill="1" applyBorder="1" applyAlignment="1">
      <alignment horizontal="left"/>
    </xf>
    <xf numFmtId="0" fontId="4" fillId="4" borderId="16" xfId="0" applyFont="1" applyFill="1" applyBorder="1"/>
    <xf numFmtId="0" fontId="4" fillId="4" borderId="19" xfId="0" applyFont="1" applyFill="1" applyBorder="1" applyAlignment="1">
      <alignment vertical="center"/>
    </xf>
    <xf numFmtId="0" fontId="4" fillId="4" borderId="16" xfId="0" applyFont="1" applyFill="1" applyBorder="1" applyAlignment="1">
      <alignment vertical="center"/>
    </xf>
    <xf numFmtId="0" fontId="4" fillId="4" borderId="19" xfId="3" applyFont="1" applyFill="1" applyBorder="1"/>
    <xf numFmtId="0" fontId="4" fillId="4" borderId="23" xfId="3" applyFont="1" applyFill="1" applyBorder="1"/>
    <xf numFmtId="3" fontId="4" fillId="4" borderId="25" xfId="3" applyNumberFormat="1" applyFont="1" applyFill="1" applyBorder="1"/>
    <xf numFmtId="3" fontId="4" fillId="4" borderId="26" xfId="3" applyNumberFormat="1" applyFont="1" applyFill="1" applyBorder="1"/>
    <xf numFmtId="0" fontId="4" fillId="4" borderId="27" xfId="3" applyFont="1" applyFill="1" applyBorder="1"/>
    <xf numFmtId="0" fontId="4" fillId="4" borderId="28" xfId="3" applyFont="1" applyFill="1" applyBorder="1"/>
    <xf numFmtId="0" fontId="4" fillId="4" borderId="23" xfId="3" applyFont="1" applyFill="1" applyBorder="1" applyAlignment="1">
      <alignment horizontal="left"/>
    </xf>
    <xf numFmtId="3" fontId="4" fillId="4" borderId="16" xfId="3" applyNumberFormat="1" applyFont="1" applyFill="1" applyBorder="1" applyAlignment="1">
      <alignment vertical="center"/>
    </xf>
    <xf numFmtId="3" fontId="4" fillId="4" borderId="17" xfId="3" applyNumberFormat="1" applyFont="1" applyFill="1" applyBorder="1" applyAlignment="1">
      <alignment vertical="center"/>
    </xf>
    <xf numFmtId="3" fontId="4" fillId="4" borderId="26" xfId="3" applyNumberFormat="1" applyFont="1" applyFill="1" applyBorder="1" applyAlignment="1">
      <alignment vertical="center"/>
    </xf>
    <xf numFmtId="3" fontId="4" fillId="4" borderId="44" xfId="3" applyNumberFormat="1" applyFont="1" applyFill="1" applyBorder="1"/>
    <xf numFmtId="3" fontId="4" fillId="4" borderId="45" xfId="3" applyNumberFormat="1" applyFont="1" applyFill="1" applyBorder="1"/>
    <xf numFmtId="3" fontId="4" fillId="4" borderId="46" xfId="3" applyNumberFormat="1" applyFont="1" applyFill="1" applyBorder="1"/>
    <xf numFmtId="3" fontId="4" fillId="4" borderId="47" xfId="3" applyNumberFormat="1" applyFont="1" applyFill="1" applyBorder="1"/>
    <xf numFmtId="0" fontId="21" fillId="2" borderId="59" xfId="1" applyFont="1" applyBorder="1" applyAlignment="1">
      <alignment horizontal="center" vertical="center" wrapText="1"/>
    </xf>
    <xf numFmtId="0" fontId="0" fillId="2" borderId="89" xfId="1" applyFont="1" applyBorder="1" applyAlignment="1">
      <alignment horizontal="left" vertical="center" wrapText="1"/>
    </xf>
    <xf numFmtId="0" fontId="1" fillId="2" borderId="90" xfId="1" applyBorder="1" applyAlignment="1">
      <alignment horizontal="left" vertical="center"/>
    </xf>
    <xf numFmtId="0" fontId="1" fillId="2" borderId="57" xfId="1" applyBorder="1"/>
    <xf numFmtId="0" fontId="1" fillId="2" borderId="57" xfId="1" applyBorder="1" applyAlignment="1">
      <alignment horizontal="right" vertical="center"/>
    </xf>
    <xf numFmtId="0" fontId="2" fillId="2" borderId="59" xfId="1" applyFont="1" applyBorder="1" applyAlignment="1">
      <alignment horizontal="center" vertical="center" wrapText="1"/>
    </xf>
    <xf numFmtId="0" fontId="2" fillId="2" borderId="55" xfId="1" applyFont="1" applyBorder="1" applyAlignment="1">
      <alignment horizontal="right" vertical="center"/>
    </xf>
    <xf numFmtId="0" fontId="2" fillId="2" borderId="58" xfId="1" applyFont="1" applyBorder="1" applyAlignment="1">
      <alignment horizontal="right" vertical="center"/>
    </xf>
    <xf numFmtId="0" fontId="7" fillId="3" borderId="81" xfId="0" applyFont="1" applyFill="1" applyBorder="1" applyAlignment="1">
      <alignment horizontal="justify" vertical="center" wrapText="1"/>
    </xf>
    <xf numFmtId="0" fontId="0" fillId="0" borderId="48" xfId="0" applyBorder="1" applyAlignment="1"/>
    <xf numFmtId="0" fontId="0" fillId="3" borderId="80" xfId="0" applyFont="1" applyFill="1" applyBorder="1" applyAlignment="1">
      <alignment horizontal="left" vertical="center" wrapText="1"/>
    </xf>
    <xf numFmtId="0" fontId="0" fillId="3" borderId="82" xfId="0" applyFont="1" applyFill="1" applyBorder="1" applyAlignment="1">
      <alignment horizontal="left" vertical="center" wrapText="1"/>
    </xf>
    <xf numFmtId="0" fontId="0" fillId="3" borderId="81" xfId="0" applyFill="1" applyBorder="1" applyAlignment="1">
      <alignment horizontal="center" vertical="center" wrapText="1"/>
    </xf>
    <xf numFmtId="0" fontId="0" fillId="3" borderId="83" xfId="0" applyFill="1" applyBorder="1" applyAlignment="1">
      <alignment horizontal="center" vertical="center" wrapText="1"/>
    </xf>
    <xf numFmtId="0" fontId="6" fillId="3" borderId="72" xfId="0" applyFont="1" applyFill="1" applyBorder="1" applyAlignment="1">
      <alignment horizontal="center" vertical="center" wrapText="1"/>
    </xf>
    <xf numFmtId="0" fontId="6" fillId="3" borderId="73" xfId="0" applyFont="1" applyFill="1" applyBorder="1" applyAlignment="1">
      <alignment horizontal="center" vertical="center" wrapText="1"/>
    </xf>
    <xf numFmtId="0" fontId="6" fillId="3" borderId="84" xfId="0" applyFont="1" applyFill="1" applyBorder="1" applyAlignment="1">
      <alignment horizontal="center" vertical="center" wrapText="1"/>
    </xf>
    <xf numFmtId="0" fontId="6" fillId="3" borderId="85" xfId="0" applyFont="1" applyFill="1" applyBorder="1" applyAlignment="1">
      <alignment horizontal="center" vertical="center" wrapText="1"/>
    </xf>
    <xf numFmtId="0" fontId="11" fillId="3" borderId="66" xfId="0" applyFont="1" applyFill="1" applyBorder="1" applyAlignment="1">
      <alignment horizontal="center" vertical="center" wrapText="1"/>
    </xf>
    <xf numFmtId="0" fontId="11" fillId="3" borderId="67" xfId="0" applyFont="1" applyFill="1" applyBorder="1" applyAlignment="1">
      <alignment horizontal="center" vertical="center" wrapText="1"/>
    </xf>
    <xf numFmtId="0" fontId="6" fillId="3" borderId="70" xfId="0" applyFont="1" applyFill="1" applyBorder="1" applyAlignment="1">
      <alignment horizontal="center" vertical="center" wrapText="1"/>
    </xf>
    <xf numFmtId="0" fontId="6" fillId="3" borderId="71" xfId="0" applyFont="1" applyFill="1" applyBorder="1" applyAlignment="1">
      <alignment horizontal="center" vertical="center" wrapText="1"/>
    </xf>
    <xf numFmtId="0" fontId="0" fillId="3" borderId="75" xfId="0" applyFont="1" applyFill="1" applyBorder="1" applyAlignment="1">
      <alignment horizontal="justify" vertical="justify" wrapText="1"/>
    </xf>
    <xf numFmtId="0" fontId="0" fillId="3" borderId="77" xfId="0" applyFont="1" applyFill="1" applyBorder="1" applyAlignment="1">
      <alignment horizontal="justify" vertical="justify" wrapText="1"/>
    </xf>
    <xf numFmtId="0" fontId="0" fillId="3" borderId="63" xfId="0" applyFill="1" applyBorder="1" applyAlignment="1">
      <alignment vertical="center" wrapText="1"/>
    </xf>
    <xf numFmtId="0" fontId="0" fillId="3" borderId="74" xfId="0" applyNumberFormat="1" applyFont="1" applyFill="1" applyBorder="1" applyAlignment="1">
      <alignment horizontal="justify" vertical="center" wrapText="1"/>
    </xf>
    <xf numFmtId="0" fontId="10" fillId="3" borderId="76" xfId="0" applyNumberFormat="1" applyFont="1" applyFill="1" applyBorder="1" applyAlignment="1">
      <alignment horizontal="justify" vertical="center" wrapText="1"/>
    </xf>
    <xf numFmtId="0" fontId="0" fillId="3" borderId="68" xfId="0" applyFill="1" applyBorder="1" applyAlignment="1">
      <alignment horizontal="left" vertical="center" wrapText="1"/>
    </xf>
    <xf numFmtId="0" fontId="0" fillId="3" borderId="64" xfId="0" applyFill="1" applyBorder="1" applyAlignment="1">
      <alignment horizontal="left" vertical="center" wrapText="1"/>
    </xf>
    <xf numFmtId="0" fontId="22" fillId="2" borderId="87" xfId="1" applyFont="1" applyBorder="1" applyAlignment="1">
      <alignment horizontal="center" vertical="center" wrapText="1"/>
    </xf>
    <xf numFmtId="0" fontId="22" fillId="2" borderId="88" xfId="1" applyFont="1" applyBorder="1" applyAlignment="1">
      <alignment horizontal="center" vertical="center" wrapText="1"/>
    </xf>
    <xf numFmtId="0" fontId="22" fillId="2" borderId="93" xfId="1" applyFont="1" applyBorder="1" applyAlignment="1">
      <alignment horizontal="center" vertical="center" wrapText="1"/>
    </xf>
    <xf numFmtId="0" fontId="13" fillId="2" borderId="51" xfId="6" applyFont="1" applyFill="1" applyBorder="1" applyAlignment="1">
      <alignment horizontal="center" vertical="center" wrapText="1"/>
    </xf>
    <xf numFmtId="0" fontId="13" fillId="2" borderId="57" xfId="6" applyFont="1" applyFill="1" applyBorder="1" applyAlignment="1">
      <alignment horizontal="center"/>
    </xf>
    <xf numFmtId="0" fontId="2" fillId="2" borderId="60" xfId="1" applyFont="1" applyBorder="1" applyAlignment="1">
      <alignment horizontal="center" vertical="center" wrapText="1"/>
    </xf>
    <xf numFmtId="0" fontId="2" fillId="2" borderId="86" xfId="1" applyFont="1" applyBorder="1" applyAlignment="1">
      <alignment horizontal="center" vertical="center" wrapText="1"/>
    </xf>
    <xf numFmtId="0" fontId="2" fillId="2" borderId="91" xfId="1" applyFont="1" applyBorder="1" applyAlignment="1">
      <alignment horizontal="center" vertical="center" wrapText="1"/>
    </xf>
    <xf numFmtId="0" fontId="2" fillId="2" borderId="92" xfId="1" applyFont="1" applyBorder="1" applyAlignment="1">
      <alignment horizontal="center" vertical="center" wrapText="1"/>
    </xf>
    <xf numFmtId="0" fontId="24" fillId="2" borderId="94" xfId="1" applyFont="1" applyBorder="1" applyAlignment="1">
      <alignment horizontal="center" vertical="center" wrapText="1"/>
    </xf>
    <xf numFmtId="0" fontId="24" fillId="2" borderId="88" xfId="1" applyFont="1" applyBorder="1" applyAlignment="1">
      <alignment horizontal="center" vertical="center" wrapText="1"/>
    </xf>
    <xf numFmtId="0" fontId="24" fillId="2" borderId="93" xfId="1" applyFont="1" applyBorder="1" applyAlignment="1">
      <alignment horizontal="center" vertical="center" wrapText="1"/>
    </xf>
    <xf numFmtId="0" fontId="2" fillId="2" borderId="60" xfId="1" applyFont="1" applyBorder="1" applyAlignment="1">
      <alignment horizontal="center" wrapText="1"/>
    </xf>
    <xf numFmtId="1" fontId="4" fillId="4" borderId="14" xfId="3" applyNumberFormat="1" applyFont="1" applyFill="1" applyBorder="1" applyAlignment="1">
      <alignment horizontal="left" vertical="center" wrapText="1"/>
    </xf>
    <xf numFmtId="1" fontId="4" fillId="4" borderId="15" xfId="3" applyNumberFormat="1" applyFont="1" applyFill="1" applyBorder="1" applyAlignment="1">
      <alignment horizontal="left" vertical="center" wrapText="1"/>
    </xf>
    <xf numFmtId="1" fontId="19" fillId="4" borderId="5" xfId="3" applyNumberFormat="1" applyFont="1" applyFill="1" applyBorder="1" applyAlignment="1">
      <alignment horizontal="center" vertical="center" wrapText="1"/>
    </xf>
    <xf numFmtId="1" fontId="19" fillId="4" borderId="6" xfId="3" applyNumberFormat="1" applyFont="1" applyFill="1" applyBorder="1" applyAlignment="1">
      <alignment horizontal="center" vertical="center" wrapText="1"/>
    </xf>
    <xf numFmtId="1" fontId="19" fillId="4" borderId="7" xfId="3" applyNumberFormat="1" applyFont="1" applyFill="1" applyBorder="1" applyAlignment="1">
      <alignment horizontal="center" vertical="center" wrapText="1"/>
    </xf>
    <xf numFmtId="0" fontId="4" fillId="4" borderId="5" xfId="3" applyFont="1" applyFill="1" applyBorder="1" applyAlignment="1">
      <alignment horizontal="center" vertical="center"/>
    </xf>
    <xf numFmtId="0" fontId="4" fillId="4" borderId="7" xfId="3" applyFont="1" applyFill="1" applyBorder="1" applyAlignment="1">
      <alignment horizontal="center" vertical="center"/>
    </xf>
    <xf numFmtId="1" fontId="19" fillId="4" borderId="11" xfId="3" applyNumberFormat="1" applyFont="1" applyFill="1" applyBorder="1" applyAlignment="1">
      <alignment horizontal="left" vertical="center" wrapText="1"/>
    </xf>
    <xf numFmtId="1" fontId="19" fillId="4" borderId="12" xfId="3" applyNumberFormat="1" applyFont="1" applyFill="1" applyBorder="1" applyAlignment="1">
      <alignment horizontal="left" vertical="center" wrapText="1"/>
    </xf>
    <xf numFmtId="1" fontId="19" fillId="4" borderId="13" xfId="3" applyNumberFormat="1" applyFont="1" applyFill="1" applyBorder="1" applyAlignment="1">
      <alignment horizontal="left" vertical="center" wrapText="1"/>
    </xf>
    <xf numFmtId="1" fontId="18" fillId="4" borderId="14" xfId="3" applyNumberFormat="1" applyFont="1" applyFill="1" applyBorder="1" applyAlignment="1">
      <alignment horizontal="left" vertical="center" wrapText="1"/>
    </xf>
    <xf numFmtId="1" fontId="18" fillId="4" borderId="21" xfId="3" applyNumberFormat="1" applyFont="1" applyFill="1" applyBorder="1" applyAlignment="1">
      <alignment horizontal="left" vertical="center" wrapText="1"/>
    </xf>
    <xf numFmtId="1" fontId="18" fillId="4" borderId="15" xfId="3" applyNumberFormat="1" applyFont="1" applyFill="1" applyBorder="1" applyAlignment="1">
      <alignment horizontal="left" vertical="center" wrapText="1"/>
    </xf>
    <xf numFmtId="1" fontId="4" fillId="4" borderId="21" xfId="3" applyNumberFormat="1" applyFont="1" applyFill="1" applyBorder="1" applyAlignment="1">
      <alignment horizontal="left" vertical="center" wrapText="1"/>
    </xf>
    <xf numFmtId="1" fontId="20" fillId="4" borderId="23" xfId="4" applyNumberFormat="1" applyFont="1" applyFill="1" applyBorder="1" applyAlignment="1">
      <alignment horizontal="left" vertical="center" wrapText="1"/>
    </xf>
    <xf numFmtId="1" fontId="4" fillId="4" borderId="21" xfId="4" applyNumberFormat="1" applyFont="1" applyFill="1" applyBorder="1" applyAlignment="1">
      <alignment horizontal="left" vertical="center" wrapText="1"/>
    </xf>
    <xf numFmtId="1" fontId="20" fillId="4" borderId="21" xfId="4" applyNumberFormat="1" applyFont="1" applyFill="1" applyBorder="1" applyAlignment="1">
      <alignment horizontal="left" vertical="center" wrapText="1"/>
    </xf>
    <xf numFmtId="1" fontId="20" fillId="4" borderId="15" xfId="4" applyNumberFormat="1" applyFont="1" applyFill="1" applyBorder="1" applyAlignment="1">
      <alignment horizontal="left" vertical="center" wrapText="1"/>
    </xf>
    <xf numFmtId="1" fontId="20" fillId="4" borderId="23" xfId="4" applyNumberFormat="1" applyFont="1" applyFill="1" applyBorder="1" applyAlignment="1">
      <alignment horizontal="left" wrapText="1"/>
    </xf>
    <xf numFmtId="1" fontId="4" fillId="4" borderId="15" xfId="4" applyNumberFormat="1" applyFont="1" applyFill="1" applyBorder="1" applyAlignment="1">
      <alignment horizontal="left" wrapText="1"/>
    </xf>
    <xf numFmtId="1" fontId="20" fillId="4" borderId="21" xfId="4" applyNumberFormat="1" applyFont="1" applyFill="1" applyBorder="1" applyAlignment="1">
      <alignment horizontal="left" wrapText="1"/>
    </xf>
    <xf numFmtId="1" fontId="20" fillId="4" borderId="15" xfId="4" applyNumberFormat="1" applyFont="1" applyFill="1" applyBorder="1" applyAlignment="1">
      <alignment horizontal="left" wrapText="1"/>
    </xf>
    <xf numFmtId="1" fontId="20" fillId="4" borderId="14" xfId="4" applyNumberFormat="1" applyFont="1" applyFill="1" applyBorder="1" applyAlignment="1">
      <alignment horizontal="left" vertical="top" wrapText="1"/>
    </xf>
    <xf numFmtId="1" fontId="4" fillId="4" borderId="21" xfId="4" applyNumberFormat="1" applyFont="1" applyFill="1" applyBorder="1" applyAlignment="1">
      <alignment horizontal="left" vertical="top" wrapText="1"/>
    </xf>
    <xf numFmtId="1" fontId="4" fillId="4" borderId="15" xfId="4" applyNumberFormat="1" applyFont="1" applyFill="1" applyBorder="1" applyAlignment="1">
      <alignment horizontal="left" vertical="top" wrapText="1"/>
    </xf>
    <xf numFmtId="1" fontId="19" fillId="4" borderId="14" xfId="3" applyNumberFormat="1" applyFont="1" applyFill="1" applyBorder="1" applyAlignment="1">
      <alignment horizontal="left" vertical="center" wrapText="1"/>
    </xf>
    <xf numFmtId="1" fontId="19" fillId="4" borderId="21" xfId="3" applyNumberFormat="1" applyFont="1" applyFill="1" applyBorder="1" applyAlignment="1">
      <alignment horizontal="left" vertical="center" wrapText="1"/>
    </xf>
    <xf numFmtId="1" fontId="19" fillId="4" borderId="15" xfId="3" applyNumberFormat="1" applyFont="1" applyFill="1" applyBorder="1" applyAlignment="1">
      <alignment horizontal="left" vertical="center" wrapText="1"/>
    </xf>
    <xf numFmtId="1" fontId="4" fillId="4" borderId="33" xfId="3" applyNumberFormat="1" applyFont="1" applyFill="1" applyBorder="1" applyAlignment="1">
      <alignment horizontal="left" vertical="center" wrapText="1"/>
    </xf>
    <xf numFmtId="1" fontId="4" fillId="4" borderId="34" xfId="3" applyNumberFormat="1" applyFont="1" applyFill="1" applyBorder="1" applyAlignment="1">
      <alignment horizontal="left" vertical="center" wrapText="1"/>
    </xf>
    <xf numFmtId="1" fontId="4" fillId="4" borderId="35" xfId="3" applyNumberFormat="1" applyFont="1" applyFill="1" applyBorder="1" applyAlignment="1">
      <alignment horizontal="left" vertical="center" wrapText="1"/>
    </xf>
    <xf numFmtId="1" fontId="4" fillId="4" borderId="36" xfId="3" applyNumberFormat="1" applyFont="1" applyFill="1" applyBorder="1" applyAlignment="1">
      <alignment horizontal="left" vertical="center" wrapText="1"/>
    </xf>
    <xf numFmtId="1" fontId="19" fillId="4" borderId="33" xfId="3" applyNumberFormat="1" applyFont="1" applyFill="1" applyBorder="1" applyAlignment="1">
      <alignment horizontal="left" vertical="center" wrapText="1"/>
    </xf>
    <xf numFmtId="1" fontId="19" fillId="4" borderId="34" xfId="3" applyNumberFormat="1" applyFont="1" applyFill="1" applyBorder="1" applyAlignment="1">
      <alignment horizontal="left" vertical="center" wrapText="1"/>
    </xf>
    <xf numFmtId="1" fontId="19" fillId="4" borderId="35" xfId="3" applyNumberFormat="1" applyFont="1" applyFill="1" applyBorder="1" applyAlignment="1">
      <alignment horizontal="left" vertical="center" wrapText="1"/>
    </xf>
    <xf numFmtId="1" fontId="19" fillId="4" borderId="36" xfId="3" applyNumberFormat="1" applyFont="1" applyFill="1" applyBorder="1" applyAlignment="1">
      <alignment horizontal="left" vertical="center" wrapText="1"/>
    </xf>
    <xf numFmtId="1" fontId="4" fillId="4" borderId="37" xfId="3" applyNumberFormat="1" applyFont="1" applyFill="1" applyBorder="1" applyAlignment="1">
      <alignment horizontal="left" vertical="center" wrapText="1"/>
    </xf>
    <xf numFmtId="1" fontId="4" fillId="4" borderId="38" xfId="3" applyNumberFormat="1" applyFont="1" applyFill="1" applyBorder="1" applyAlignment="1">
      <alignment horizontal="left" vertical="center" wrapText="1"/>
    </xf>
    <xf numFmtId="1" fontId="4" fillId="4" borderId="39" xfId="3" applyNumberFormat="1" applyFont="1" applyFill="1" applyBorder="1" applyAlignment="1">
      <alignment horizontal="left" vertical="center" wrapText="1"/>
    </xf>
    <xf numFmtId="1" fontId="4" fillId="4" borderId="40" xfId="3" applyNumberFormat="1" applyFont="1" applyFill="1" applyBorder="1" applyAlignment="1">
      <alignment horizontal="left" vertical="center" wrapText="1"/>
    </xf>
    <xf numFmtId="1" fontId="19" fillId="4" borderId="29" xfId="3" applyNumberFormat="1" applyFont="1" applyFill="1" applyBorder="1" applyAlignment="1">
      <alignment horizontal="left" vertical="center" wrapText="1"/>
    </xf>
    <xf numFmtId="1" fontId="19" fillId="4" borderId="30" xfId="3" applyNumberFormat="1" applyFont="1" applyFill="1" applyBorder="1" applyAlignment="1">
      <alignment horizontal="left" vertical="center" wrapText="1"/>
    </xf>
    <xf numFmtId="1" fontId="19" fillId="4" borderId="31" xfId="3" applyNumberFormat="1" applyFont="1" applyFill="1" applyBorder="1" applyAlignment="1">
      <alignment horizontal="left" vertical="center" wrapText="1"/>
    </xf>
    <xf numFmtId="1" fontId="19" fillId="4" borderId="32" xfId="3" applyNumberFormat="1" applyFont="1" applyFill="1" applyBorder="1" applyAlignment="1">
      <alignment horizontal="left" vertical="center" wrapText="1"/>
    </xf>
    <xf numFmtId="1" fontId="19" fillId="4" borderId="41" xfId="3" applyNumberFormat="1" applyFont="1" applyFill="1" applyBorder="1" applyAlignment="1">
      <alignment horizontal="left" vertical="center" wrapText="1"/>
    </xf>
    <xf numFmtId="1" fontId="19" fillId="4" borderId="24" xfId="3" applyNumberFormat="1" applyFont="1" applyFill="1" applyBorder="1" applyAlignment="1">
      <alignment horizontal="left" vertical="center" wrapText="1"/>
    </xf>
    <xf numFmtId="1" fontId="19" fillId="4" borderId="18" xfId="3" applyNumberFormat="1" applyFont="1" applyFill="1" applyBorder="1" applyAlignment="1">
      <alignment horizontal="left" vertical="center" wrapText="1"/>
    </xf>
    <xf numFmtId="1" fontId="4" fillId="4" borderId="14" xfId="3" applyNumberFormat="1" applyFont="1" applyFill="1" applyBorder="1" applyAlignment="1">
      <alignment vertical="center" wrapText="1"/>
    </xf>
    <xf numFmtId="1" fontId="4" fillId="4" borderId="15" xfId="3" applyNumberFormat="1" applyFont="1" applyFill="1" applyBorder="1" applyAlignment="1">
      <alignment vertical="center" wrapText="1"/>
    </xf>
    <xf numFmtId="1" fontId="4" fillId="4" borderId="42" xfId="3" applyNumberFormat="1" applyFont="1" applyFill="1" applyBorder="1" applyAlignment="1">
      <alignment horizontal="left" vertical="center" wrapText="1"/>
    </xf>
    <xf numFmtId="1" fontId="4" fillId="4" borderId="43" xfId="3" applyNumberFormat="1" applyFont="1" applyFill="1" applyBorder="1" applyAlignment="1">
      <alignment horizontal="left" vertical="center" wrapText="1"/>
    </xf>
    <xf numFmtId="1" fontId="4" fillId="4" borderId="29" xfId="3" applyNumberFormat="1" applyFont="1" applyFill="1" applyBorder="1" applyAlignment="1">
      <alignment horizontal="left" vertical="center" wrapText="1"/>
    </xf>
    <xf numFmtId="1" fontId="4" fillId="4" borderId="30" xfId="3" applyNumberFormat="1" applyFont="1" applyFill="1" applyBorder="1" applyAlignment="1">
      <alignment horizontal="left" vertical="center" wrapText="1"/>
    </xf>
    <xf numFmtId="1" fontId="4" fillId="4" borderId="31" xfId="3" applyNumberFormat="1" applyFont="1" applyFill="1" applyBorder="1" applyAlignment="1">
      <alignment horizontal="left" vertical="center" wrapText="1"/>
    </xf>
    <xf numFmtId="1" fontId="4" fillId="4" borderId="32" xfId="3" applyNumberFormat="1" applyFont="1" applyFill="1" applyBorder="1" applyAlignment="1">
      <alignment horizontal="left" vertical="center" wrapText="1"/>
    </xf>
  </cellXfs>
  <cellStyles count="8">
    <cellStyle name="20 % – Zvýraznění 1" xfId="1" builtinId="30"/>
    <cellStyle name="Hypertextový odkaz" xfId="2" builtinId="8"/>
    <cellStyle name="Nadpis 2" xfId="7" builtinId="17"/>
    <cellStyle name="Název" xfId="6" builtinId="15"/>
    <cellStyle name="Normální" xfId="0" builtinId="0"/>
    <cellStyle name="Normální 2" xfId="3" xr:uid="{2C535060-DFD1-4053-8DE1-B0BA47AF7108}"/>
    <cellStyle name="Normální 7" xfId="4" xr:uid="{A27678B7-DA73-43A1-9821-43F396A3CA72}"/>
    <cellStyle name="Styl 1" xfId="5" xr:uid="{B4306255-3EBF-44A8-9389-161922958B3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msmt.cz\os_private\Users\cahoval\Documents\2017\Podp&#367;rn&#225;%20opat&#345;en&#237;\0_Skute&#269;nost%20roku%202017\Podklad%20MF%20duben\Podp&#367;rn&#225;%20opat&#345;en&#237;%20-%20vy&#269;&#237;slen&#237;%20k%201-7-2017%20obecn&#237;%20a%20krajsk&#23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smt.cz\os_private\Users\MackeovaD\AppData\Local\Microsoft\Windows\INetCache\Content.Outlook\50M13XWN\ONIV_Z14_Z34_2020_vypocet_10.1.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Podpůrná opatření - část A"/>
      <sheetName val="Podpůrná opatření - část B"/>
      <sheetName val="vzorce pro PO dle vyhlášky"/>
      <sheetName val="cena PO dle části B vyhlášky"/>
    </sheetNames>
    <sheetDataSet>
      <sheetData sheetId="0" refreshError="1"/>
      <sheetData sheetId="1" refreshError="1"/>
      <sheetData sheetId="2"/>
      <sheetData sheetId="3">
        <row r="16">
          <cell r="G16">
            <v>505520</v>
          </cell>
        </row>
        <row r="17">
          <cell r="G17">
            <v>375800</v>
          </cell>
        </row>
        <row r="18">
          <cell r="G18">
            <v>546810</v>
          </cell>
        </row>
        <row r="19">
          <cell r="G19">
            <v>241</v>
          </cell>
        </row>
      </sheetData>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1420_1"/>
      <sheetName val="v1420_2"/>
      <sheetName val="Výpočet"/>
      <sheetName val="Výpočet Fixní"/>
      <sheetName val="v3420_2"/>
    </sheetNames>
    <sheetDataSet>
      <sheetData sheetId="0" refreshError="1"/>
      <sheetData sheetId="1" refreshError="1"/>
      <sheetData sheetId="2" refreshError="1"/>
      <sheetData sheetId="3" refreshError="1"/>
      <sheetData sheetId="4">
        <row r="3">
          <cell r="B3">
            <v>600027368</v>
          </cell>
          <cell r="C3" t="str">
            <v>181050994</v>
          </cell>
          <cell r="D3" t="str">
            <v>1</v>
          </cell>
          <cell r="E3" t="str">
            <v>J21</v>
          </cell>
          <cell r="F3" t="str">
            <v>Středisko výchovné péče</v>
          </cell>
          <cell r="G3" t="str">
            <v>Jana Masaryka 64/16</v>
          </cell>
          <cell r="H3" t="str">
            <v>Praha 2 - Vinohrady</v>
          </cell>
          <cell r="I3" t="str">
            <v>100</v>
          </cell>
          <cell r="J3" t="str">
            <v>A90100</v>
          </cell>
          <cell r="K3" t="str">
            <v>CZ0102</v>
          </cell>
          <cell r="L3" t="str">
            <v>CZ0102</v>
          </cell>
          <cell r="M3" t="str">
            <v>CZ01102</v>
          </cell>
          <cell r="N3" t="str">
            <v>554782</v>
          </cell>
          <cell r="O3">
            <v>21739986</v>
          </cell>
          <cell r="P3" t="str">
            <v>1</v>
          </cell>
          <cell r="Q3">
            <v>72</v>
          </cell>
          <cell r="R3">
            <v>0</v>
          </cell>
          <cell r="S3">
            <v>0</v>
          </cell>
          <cell r="T3">
            <v>0</v>
          </cell>
          <cell r="U3">
            <v>0</v>
          </cell>
          <cell r="V3">
            <v>0</v>
          </cell>
          <cell r="W3">
            <v>0</v>
          </cell>
          <cell r="X3">
            <v>0</v>
          </cell>
          <cell r="Y3">
            <v>72</v>
          </cell>
          <cell r="Z3">
            <v>149</v>
          </cell>
          <cell r="AA3">
            <v>0</v>
          </cell>
          <cell r="AB3">
            <v>0</v>
          </cell>
          <cell r="AC3">
            <v>0</v>
          </cell>
          <cell r="AD3">
            <v>377</v>
          </cell>
          <cell r="AE3">
            <v>0</v>
          </cell>
          <cell r="AF3">
            <v>0</v>
          </cell>
          <cell r="AG3">
            <v>0</v>
          </cell>
          <cell r="AH3">
            <v>70</v>
          </cell>
          <cell r="AI3">
            <v>0</v>
          </cell>
          <cell r="AJ3">
            <v>0</v>
          </cell>
          <cell r="AK3">
            <v>0</v>
          </cell>
          <cell r="AL3">
            <v>75</v>
          </cell>
          <cell r="AM3">
            <v>0</v>
          </cell>
          <cell r="AN3">
            <v>0</v>
          </cell>
          <cell r="AO3">
            <v>0</v>
          </cell>
          <cell r="AP3">
            <v>74</v>
          </cell>
          <cell r="AQ3">
            <v>0</v>
          </cell>
          <cell r="AR3">
            <v>0</v>
          </cell>
          <cell r="AS3">
            <v>0</v>
          </cell>
          <cell r="AT3">
            <v>81</v>
          </cell>
          <cell r="AU3">
            <v>0</v>
          </cell>
          <cell r="AV3">
            <v>0</v>
          </cell>
          <cell r="AW3">
            <v>22</v>
          </cell>
          <cell r="AX3">
            <v>49</v>
          </cell>
          <cell r="AY3">
            <v>0</v>
          </cell>
          <cell r="AZ3">
            <v>0</v>
          </cell>
          <cell r="BA3">
            <v>0</v>
          </cell>
          <cell r="BB3">
            <v>0</v>
          </cell>
          <cell r="BC3">
            <v>0</v>
          </cell>
          <cell r="BD3">
            <v>0</v>
          </cell>
          <cell r="BE3">
            <v>0</v>
          </cell>
          <cell r="BF3">
            <v>0</v>
          </cell>
          <cell r="BG3">
            <v>0</v>
          </cell>
          <cell r="BH3">
            <v>0</v>
          </cell>
          <cell r="BI3">
            <v>0</v>
          </cell>
          <cell r="BJ3">
            <v>0</v>
          </cell>
          <cell r="BK3">
            <v>0</v>
          </cell>
          <cell r="BL3">
            <v>0</v>
          </cell>
          <cell r="BM3">
            <v>0</v>
          </cell>
          <cell r="BN3">
            <v>0</v>
          </cell>
          <cell r="BO3">
            <v>0</v>
          </cell>
          <cell r="BP3">
            <v>0</v>
          </cell>
          <cell r="BQ3">
            <v>0</v>
          </cell>
          <cell r="BR3">
            <v>629</v>
          </cell>
          <cell r="BS3">
            <v>0</v>
          </cell>
          <cell r="BT3">
            <v>0</v>
          </cell>
          <cell r="BU3">
            <v>0</v>
          </cell>
          <cell r="BV3">
            <v>3</v>
          </cell>
          <cell r="BW3">
            <v>0</v>
          </cell>
          <cell r="BX3">
            <v>0</v>
          </cell>
          <cell r="BY3">
            <v>0</v>
          </cell>
          <cell r="BZ3">
            <v>30</v>
          </cell>
          <cell r="CA3">
            <v>0</v>
          </cell>
          <cell r="CB3">
            <v>0</v>
          </cell>
          <cell r="CC3">
            <v>3</v>
          </cell>
          <cell r="CD3">
            <v>2</v>
          </cell>
          <cell r="CE3">
            <v>0</v>
          </cell>
          <cell r="CF3">
            <v>0</v>
          </cell>
          <cell r="CG3">
            <v>2</v>
          </cell>
          <cell r="CH3">
            <v>0</v>
          </cell>
          <cell r="CI3">
            <v>0</v>
          </cell>
          <cell r="CJ3">
            <v>0</v>
          </cell>
          <cell r="CK3">
            <v>0</v>
          </cell>
          <cell r="CL3">
            <v>1</v>
          </cell>
          <cell r="CM3">
            <v>0</v>
          </cell>
          <cell r="CN3">
            <v>0</v>
          </cell>
          <cell r="CO3">
            <v>1</v>
          </cell>
          <cell r="CP3">
            <v>52</v>
          </cell>
          <cell r="CQ3">
            <v>0</v>
          </cell>
          <cell r="CR3">
            <v>0</v>
          </cell>
          <cell r="CS3">
            <v>13</v>
          </cell>
          <cell r="CT3">
            <v>0</v>
          </cell>
          <cell r="CU3">
            <v>0</v>
          </cell>
          <cell r="CV3">
            <v>8</v>
          </cell>
          <cell r="CW3">
            <v>0</v>
          </cell>
          <cell r="CX3">
            <v>0</v>
          </cell>
          <cell r="CY3">
            <v>2</v>
          </cell>
          <cell r="CZ3">
            <v>0</v>
          </cell>
          <cell r="DA3">
            <v>0</v>
          </cell>
          <cell r="DB3">
            <v>5</v>
          </cell>
          <cell r="DC3">
            <v>0</v>
          </cell>
          <cell r="DD3">
            <v>0</v>
          </cell>
          <cell r="DE3">
            <v>137</v>
          </cell>
          <cell r="DF3">
            <v>41</v>
          </cell>
          <cell r="DG3">
            <v>0</v>
          </cell>
          <cell r="DH3">
            <v>0</v>
          </cell>
          <cell r="DI3">
            <v>0</v>
          </cell>
          <cell r="DJ3">
            <v>0</v>
          </cell>
          <cell r="DK3">
            <v>0</v>
          </cell>
          <cell r="DL3">
            <v>0</v>
          </cell>
          <cell r="DM3">
            <v>0</v>
          </cell>
          <cell r="DN3">
            <v>0</v>
          </cell>
          <cell r="DO3">
            <v>0</v>
          </cell>
          <cell r="DP3">
            <v>0</v>
          </cell>
          <cell r="DQ3">
            <v>0</v>
          </cell>
        </row>
        <row r="4">
          <cell r="B4">
            <v>600027457</v>
          </cell>
          <cell r="C4" t="str">
            <v>110350022</v>
          </cell>
          <cell r="D4" t="str">
            <v>1</v>
          </cell>
          <cell r="E4" t="str">
            <v>J21</v>
          </cell>
          <cell r="F4" t="str">
            <v>Středisko výchovné péče</v>
          </cell>
          <cell r="G4" t="str">
            <v>Rakovského 3138/2</v>
          </cell>
          <cell r="H4" t="str">
            <v>Praha 4 - Modřany</v>
          </cell>
          <cell r="I4" t="str">
            <v>100</v>
          </cell>
          <cell r="J4" t="str">
            <v>A90100</v>
          </cell>
          <cell r="K4" t="str">
            <v>CZ0104</v>
          </cell>
          <cell r="L4" t="str">
            <v>CZ0104</v>
          </cell>
          <cell r="M4" t="str">
            <v>CZ01104</v>
          </cell>
          <cell r="N4" t="str">
            <v>554782</v>
          </cell>
          <cell r="O4">
            <v>21937958</v>
          </cell>
          <cell r="P4" t="str">
            <v>0</v>
          </cell>
          <cell r="Q4">
            <v>35</v>
          </cell>
          <cell r="R4">
            <v>0</v>
          </cell>
          <cell r="S4">
            <v>0</v>
          </cell>
          <cell r="T4">
            <v>0</v>
          </cell>
          <cell r="U4">
            <v>856</v>
          </cell>
          <cell r="V4">
            <v>187</v>
          </cell>
          <cell r="W4">
            <v>0</v>
          </cell>
          <cell r="X4">
            <v>0</v>
          </cell>
          <cell r="Y4">
            <v>298</v>
          </cell>
          <cell r="Z4">
            <v>313</v>
          </cell>
          <cell r="AA4">
            <v>0</v>
          </cell>
          <cell r="AB4">
            <v>0</v>
          </cell>
          <cell r="AC4">
            <v>0</v>
          </cell>
          <cell r="AD4">
            <v>1672</v>
          </cell>
          <cell r="AE4">
            <v>121</v>
          </cell>
          <cell r="AF4">
            <v>0</v>
          </cell>
          <cell r="AG4">
            <v>0</v>
          </cell>
          <cell r="AH4">
            <v>8</v>
          </cell>
          <cell r="AI4">
            <v>128</v>
          </cell>
          <cell r="AJ4">
            <v>0</v>
          </cell>
          <cell r="AK4">
            <v>0</v>
          </cell>
          <cell r="AL4">
            <v>294</v>
          </cell>
          <cell r="AM4">
            <v>42</v>
          </cell>
          <cell r="AN4">
            <v>0</v>
          </cell>
          <cell r="AO4">
            <v>0</v>
          </cell>
          <cell r="AP4">
            <v>38</v>
          </cell>
          <cell r="AQ4">
            <v>0</v>
          </cell>
          <cell r="AR4">
            <v>0</v>
          </cell>
          <cell r="AS4">
            <v>0</v>
          </cell>
          <cell r="AT4">
            <v>22</v>
          </cell>
          <cell r="AU4">
            <v>0</v>
          </cell>
          <cell r="AV4">
            <v>0</v>
          </cell>
          <cell r="AW4">
            <v>0</v>
          </cell>
          <cell r="AX4">
            <v>446</v>
          </cell>
          <cell r="AY4">
            <v>291</v>
          </cell>
          <cell r="AZ4">
            <v>0</v>
          </cell>
          <cell r="BA4">
            <v>0</v>
          </cell>
          <cell r="BB4">
            <v>0</v>
          </cell>
          <cell r="BC4">
            <v>143</v>
          </cell>
          <cell r="BD4">
            <v>0</v>
          </cell>
          <cell r="BE4">
            <v>0</v>
          </cell>
          <cell r="BF4">
            <v>0</v>
          </cell>
          <cell r="BG4">
            <v>61</v>
          </cell>
          <cell r="BH4">
            <v>0</v>
          </cell>
          <cell r="BI4">
            <v>0</v>
          </cell>
          <cell r="BJ4">
            <v>0</v>
          </cell>
          <cell r="BK4">
            <v>0</v>
          </cell>
          <cell r="BL4">
            <v>0</v>
          </cell>
          <cell r="BM4">
            <v>0</v>
          </cell>
          <cell r="BN4">
            <v>0</v>
          </cell>
          <cell r="BO4">
            <v>163</v>
          </cell>
          <cell r="BP4">
            <v>0</v>
          </cell>
          <cell r="BQ4">
            <v>0</v>
          </cell>
          <cell r="BR4">
            <v>2576</v>
          </cell>
          <cell r="BS4">
            <v>0</v>
          </cell>
          <cell r="BT4">
            <v>0</v>
          </cell>
          <cell r="BU4">
            <v>0</v>
          </cell>
          <cell r="BV4">
            <v>0</v>
          </cell>
          <cell r="BW4">
            <v>0</v>
          </cell>
          <cell r="BX4">
            <v>0</v>
          </cell>
          <cell r="BY4">
            <v>0</v>
          </cell>
          <cell r="BZ4">
            <v>227</v>
          </cell>
          <cell r="CA4">
            <v>0</v>
          </cell>
          <cell r="CB4">
            <v>0</v>
          </cell>
          <cell r="CC4">
            <v>0</v>
          </cell>
          <cell r="CD4">
            <v>3</v>
          </cell>
          <cell r="CE4">
            <v>8</v>
          </cell>
          <cell r="CF4">
            <v>0</v>
          </cell>
          <cell r="CG4">
            <v>0</v>
          </cell>
          <cell r="CH4">
            <v>12</v>
          </cell>
          <cell r="CI4">
            <v>0</v>
          </cell>
          <cell r="CJ4">
            <v>0</v>
          </cell>
          <cell r="CK4">
            <v>0</v>
          </cell>
          <cell r="CL4">
            <v>4</v>
          </cell>
          <cell r="CM4">
            <v>0</v>
          </cell>
          <cell r="CN4">
            <v>0</v>
          </cell>
          <cell r="CO4">
            <v>0</v>
          </cell>
          <cell r="CP4">
            <v>204</v>
          </cell>
          <cell r="CQ4">
            <v>26</v>
          </cell>
          <cell r="CR4">
            <v>0</v>
          </cell>
          <cell r="CS4">
            <v>178</v>
          </cell>
          <cell r="CT4">
            <v>20</v>
          </cell>
          <cell r="CU4">
            <v>0</v>
          </cell>
          <cell r="CV4">
            <v>7</v>
          </cell>
          <cell r="CW4">
            <v>0</v>
          </cell>
          <cell r="CX4">
            <v>0</v>
          </cell>
          <cell r="CY4">
            <v>37</v>
          </cell>
          <cell r="CZ4">
            <v>0</v>
          </cell>
          <cell r="DA4">
            <v>0</v>
          </cell>
          <cell r="DB4">
            <v>48</v>
          </cell>
          <cell r="DC4">
            <v>0</v>
          </cell>
          <cell r="DD4">
            <v>0</v>
          </cell>
          <cell r="DE4">
            <v>126</v>
          </cell>
          <cell r="DF4">
            <v>52</v>
          </cell>
          <cell r="DG4">
            <v>0</v>
          </cell>
          <cell r="DH4">
            <v>0</v>
          </cell>
          <cell r="DI4">
            <v>0</v>
          </cell>
          <cell r="DJ4">
            <v>1</v>
          </cell>
          <cell r="DK4">
            <v>6</v>
          </cell>
          <cell r="DL4">
            <v>3</v>
          </cell>
          <cell r="DM4">
            <v>8</v>
          </cell>
          <cell r="DN4">
            <v>3</v>
          </cell>
          <cell r="DO4">
            <v>0</v>
          </cell>
          <cell r="DP4">
            <v>3</v>
          </cell>
          <cell r="DQ4">
            <v>0</v>
          </cell>
        </row>
        <row r="5">
          <cell r="B5">
            <v>600027686</v>
          </cell>
          <cell r="C5" t="str">
            <v>102401411</v>
          </cell>
          <cell r="D5" t="str">
            <v>1</v>
          </cell>
          <cell r="E5" t="str">
            <v>J21</v>
          </cell>
          <cell r="F5" t="str">
            <v>Středisko výchovné péče</v>
          </cell>
          <cell r="G5" t="str">
            <v>Čakovická 9</v>
          </cell>
          <cell r="H5" t="str">
            <v>Praha 9 - Prosek</v>
          </cell>
          <cell r="I5" t="str">
            <v>100</v>
          </cell>
          <cell r="J5" t="str">
            <v>A90100</v>
          </cell>
          <cell r="K5" t="str">
            <v>CZ0109</v>
          </cell>
          <cell r="L5" t="str">
            <v>CZ0109</v>
          </cell>
          <cell r="M5" t="str">
            <v>CZ01109</v>
          </cell>
          <cell r="N5" t="str">
            <v>554782</v>
          </cell>
          <cell r="O5">
            <v>22509232</v>
          </cell>
          <cell r="P5" t="str">
            <v>1</v>
          </cell>
          <cell r="Q5">
            <v>27</v>
          </cell>
          <cell r="R5">
            <v>0</v>
          </cell>
          <cell r="S5">
            <v>0</v>
          </cell>
          <cell r="T5">
            <v>0</v>
          </cell>
          <cell r="U5">
            <v>0</v>
          </cell>
          <cell r="V5">
            <v>0</v>
          </cell>
          <cell r="W5">
            <v>0</v>
          </cell>
          <cell r="X5">
            <v>0</v>
          </cell>
          <cell r="Y5">
            <v>325</v>
          </cell>
          <cell r="Z5">
            <v>286</v>
          </cell>
          <cell r="AA5">
            <v>612</v>
          </cell>
          <cell r="AB5">
            <v>236</v>
          </cell>
          <cell r="AC5">
            <v>0</v>
          </cell>
          <cell r="AD5">
            <v>1795</v>
          </cell>
          <cell r="AE5">
            <v>617</v>
          </cell>
          <cell r="AF5">
            <v>132</v>
          </cell>
          <cell r="AG5">
            <v>0</v>
          </cell>
          <cell r="AH5">
            <v>0</v>
          </cell>
          <cell r="AI5">
            <v>417</v>
          </cell>
          <cell r="AJ5">
            <v>230</v>
          </cell>
          <cell r="AK5">
            <v>0</v>
          </cell>
          <cell r="AL5">
            <v>201</v>
          </cell>
          <cell r="AM5">
            <v>191</v>
          </cell>
          <cell r="AN5">
            <v>6</v>
          </cell>
          <cell r="AO5">
            <v>0</v>
          </cell>
          <cell r="AP5">
            <v>25</v>
          </cell>
          <cell r="AQ5">
            <v>192</v>
          </cell>
          <cell r="AR5">
            <v>46</v>
          </cell>
          <cell r="AS5">
            <v>0</v>
          </cell>
          <cell r="AT5">
            <v>295</v>
          </cell>
          <cell r="AU5">
            <v>108</v>
          </cell>
          <cell r="AV5">
            <v>174</v>
          </cell>
          <cell r="AW5">
            <v>0</v>
          </cell>
          <cell r="AX5">
            <v>125</v>
          </cell>
          <cell r="AY5">
            <v>981</v>
          </cell>
          <cell r="AZ5">
            <v>541</v>
          </cell>
          <cell r="BA5">
            <v>0</v>
          </cell>
          <cell r="BB5">
            <v>0</v>
          </cell>
          <cell r="BC5">
            <v>0</v>
          </cell>
          <cell r="BD5">
            <v>0</v>
          </cell>
          <cell r="BE5">
            <v>0</v>
          </cell>
          <cell r="BF5">
            <v>6</v>
          </cell>
          <cell r="BG5">
            <v>120</v>
          </cell>
          <cell r="BH5">
            <v>99</v>
          </cell>
          <cell r="BI5">
            <v>0</v>
          </cell>
          <cell r="BJ5">
            <v>25</v>
          </cell>
          <cell r="BK5">
            <v>264</v>
          </cell>
          <cell r="BL5">
            <v>198</v>
          </cell>
          <cell r="BM5">
            <v>0</v>
          </cell>
          <cell r="BN5">
            <v>0</v>
          </cell>
          <cell r="BO5">
            <v>848</v>
          </cell>
          <cell r="BP5">
            <v>390</v>
          </cell>
          <cell r="BQ5">
            <v>0</v>
          </cell>
          <cell r="BR5">
            <v>362</v>
          </cell>
          <cell r="BS5">
            <v>836</v>
          </cell>
          <cell r="BT5">
            <v>0</v>
          </cell>
          <cell r="BU5">
            <v>0</v>
          </cell>
          <cell r="BV5">
            <v>32</v>
          </cell>
          <cell r="BW5">
            <v>0</v>
          </cell>
          <cell r="BX5">
            <v>0</v>
          </cell>
          <cell r="BY5">
            <v>0</v>
          </cell>
          <cell r="BZ5">
            <v>339</v>
          </cell>
          <cell r="CA5">
            <v>0</v>
          </cell>
          <cell r="CB5">
            <v>0</v>
          </cell>
          <cell r="CC5">
            <v>0</v>
          </cell>
          <cell r="CD5">
            <v>72</v>
          </cell>
          <cell r="CE5">
            <v>2</v>
          </cell>
          <cell r="CF5">
            <v>3</v>
          </cell>
          <cell r="CG5">
            <v>0</v>
          </cell>
          <cell r="CH5">
            <v>0</v>
          </cell>
          <cell r="CI5">
            <v>0</v>
          </cell>
          <cell r="CJ5">
            <v>0</v>
          </cell>
          <cell r="CK5">
            <v>0</v>
          </cell>
          <cell r="CL5">
            <v>3</v>
          </cell>
          <cell r="CM5">
            <v>24</v>
          </cell>
          <cell r="CN5">
            <v>10</v>
          </cell>
          <cell r="CO5">
            <v>0</v>
          </cell>
          <cell r="CP5">
            <v>304</v>
          </cell>
          <cell r="CQ5">
            <v>43</v>
          </cell>
          <cell r="CR5">
            <v>34</v>
          </cell>
          <cell r="CS5">
            <v>111</v>
          </cell>
          <cell r="CT5">
            <v>12</v>
          </cell>
          <cell r="CU5">
            <v>31</v>
          </cell>
          <cell r="CV5">
            <v>15</v>
          </cell>
          <cell r="CW5">
            <v>6</v>
          </cell>
          <cell r="CX5">
            <v>8</v>
          </cell>
          <cell r="CY5">
            <v>15</v>
          </cell>
          <cell r="CZ5">
            <v>6</v>
          </cell>
          <cell r="DA5">
            <v>7</v>
          </cell>
          <cell r="DB5">
            <v>0</v>
          </cell>
          <cell r="DC5">
            <v>51</v>
          </cell>
          <cell r="DD5">
            <v>29</v>
          </cell>
          <cell r="DE5">
            <v>906</v>
          </cell>
          <cell r="DF5">
            <v>445</v>
          </cell>
          <cell r="DG5">
            <v>2</v>
          </cell>
          <cell r="DH5">
            <v>9</v>
          </cell>
          <cell r="DI5">
            <v>6</v>
          </cell>
          <cell r="DJ5">
            <v>4</v>
          </cell>
          <cell r="DK5">
            <v>12</v>
          </cell>
          <cell r="DL5">
            <v>0</v>
          </cell>
          <cell r="DM5">
            <v>48</v>
          </cell>
          <cell r="DN5">
            <v>20</v>
          </cell>
          <cell r="DO5">
            <v>0</v>
          </cell>
          <cell r="DP5">
            <v>20</v>
          </cell>
          <cell r="DQ5">
            <v>0</v>
          </cell>
        </row>
        <row r="6">
          <cell r="B6">
            <v>600027791</v>
          </cell>
          <cell r="C6" t="str">
            <v>181054299</v>
          </cell>
          <cell r="D6" t="str">
            <v>1</v>
          </cell>
          <cell r="E6" t="str">
            <v>J21</v>
          </cell>
          <cell r="F6" t="str">
            <v>Středisko výchovné péče</v>
          </cell>
          <cell r="G6" t="str">
            <v>Na Pustině 1068</v>
          </cell>
          <cell r="H6" t="str">
            <v>Kolín</v>
          </cell>
          <cell r="I6" t="str">
            <v>100</v>
          </cell>
          <cell r="J6" t="str">
            <v>A90100</v>
          </cell>
          <cell r="K6" t="str">
            <v>CZ0204</v>
          </cell>
          <cell r="L6" t="str">
            <v>CZ0204</v>
          </cell>
          <cell r="M6" t="str">
            <v>CZ02110</v>
          </cell>
          <cell r="N6" t="str">
            <v>533165</v>
          </cell>
          <cell r="O6">
            <v>28230728</v>
          </cell>
          <cell r="P6" t="str">
            <v>0</v>
          </cell>
          <cell r="Q6">
            <v>18</v>
          </cell>
          <cell r="R6">
            <v>0</v>
          </cell>
          <cell r="S6">
            <v>0</v>
          </cell>
          <cell r="T6">
            <v>0</v>
          </cell>
          <cell r="U6">
            <v>0</v>
          </cell>
          <cell r="V6">
            <v>0</v>
          </cell>
          <cell r="W6">
            <v>0</v>
          </cell>
          <cell r="X6">
            <v>0</v>
          </cell>
          <cell r="Y6">
            <v>48</v>
          </cell>
          <cell r="Z6">
            <v>128</v>
          </cell>
          <cell r="AA6">
            <v>0</v>
          </cell>
          <cell r="AB6">
            <v>0</v>
          </cell>
          <cell r="AC6">
            <v>0</v>
          </cell>
          <cell r="AD6">
            <v>144</v>
          </cell>
          <cell r="AE6">
            <v>0</v>
          </cell>
          <cell r="AF6">
            <v>0</v>
          </cell>
          <cell r="AG6">
            <v>0</v>
          </cell>
          <cell r="AH6">
            <v>0</v>
          </cell>
          <cell r="AI6">
            <v>0</v>
          </cell>
          <cell r="AJ6">
            <v>0</v>
          </cell>
          <cell r="AK6">
            <v>0</v>
          </cell>
          <cell r="AL6">
            <v>304</v>
          </cell>
          <cell r="AM6">
            <v>0</v>
          </cell>
          <cell r="AN6">
            <v>0</v>
          </cell>
          <cell r="AO6">
            <v>0</v>
          </cell>
          <cell r="AP6">
            <v>0</v>
          </cell>
          <cell r="AQ6">
            <v>0</v>
          </cell>
          <cell r="AR6">
            <v>0</v>
          </cell>
          <cell r="AS6">
            <v>0</v>
          </cell>
          <cell r="AT6">
            <v>0</v>
          </cell>
          <cell r="AU6">
            <v>0</v>
          </cell>
          <cell r="AV6">
            <v>0</v>
          </cell>
          <cell r="AW6">
            <v>0</v>
          </cell>
          <cell r="AX6">
            <v>8</v>
          </cell>
          <cell r="AY6">
            <v>0</v>
          </cell>
          <cell r="AZ6">
            <v>0</v>
          </cell>
          <cell r="BA6">
            <v>1</v>
          </cell>
          <cell r="BB6">
            <v>0</v>
          </cell>
          <cell r="BC6">
            <v>0</v>
          </cell>
          <cell r="BD6">
            <v>0</v>
          </cell>
          <cell r="BE6">
            <v>0</v>
          </cell>
          <cell r="BF6">
            <v>0</v>
          </cell>
          <cell r="BG6">
            <v>0</v>
          </cell>
          <cell r="BH6">
            <v>0</v>
          </cell>
          <cell r="BI6">
            <v>0</v>
          </cell>
          <cell r="BJ6">
            <v>0</v>
          </cell>
          <cell r="BK6">
            <v>0</v>
          </cell>
          <cell r="BL6">
            <v>0</v>
          </cell>
          <cell r="BM6">
            <v>0</v>
          </cell>
          <cell r="BN6">
            <v>0</v>
          </cell>
          <cell r="BO6">
            <v>0</v>
          </cell>
          <cell r="BP6">
            <v>0</v>
          </cell>
          <cell r="BQ6">
            <v>0</v>
          </cell>
          <cell r="BR6">
            <v>236</v>
          </cell>
          <cell r="BS6">
            <v>0</v>
          </cell>
          <cell r="BT6">
            <v>0</v>
          </cell>
          <cell r="BU6">
            <v>0</v>
          </cell>
          <cell r="BV6">
            <v>0</v>
          </cell>
          <cell r="BW6">
            <v>0</v>
          </cell>
          <cell r="BX6">
            <v>0</v>
          </cell>
          <cell r="BY6">
            <v>0</v>
          </cell>
          <cell r="BZ6">
            <v>4</v>
          </cell>
          <cell r="CA6">
            <v>0</v>
          </cell>
          <cell r="CB6">
            <v>0</v>
          </cell>
          <cell r="CC6">
            <v>0</v>
          </cell>
          <cell r="CD6">
            <v>0</v>
          </cell>
          <cell r="CE6">
            <v>0</v>
          </cell>
          <cell r="CF6">
            <v>0</v>
          </cell>
          <cell r="CG6">
            <v>0</v>
          </cell>
          <cell r="CH6">
            <v>7</v>
          </cell>
          <cell r="CI6">
            <v>0</v>
          </cell>
          <cell r="CJ6">
            <v>0</v>
          </cell>
          <cell r="CK6">
            <v>8</v>
          </cell>
          <cell r="CL6">
            <v>0</v>
          </cell>
          <cell r="CM6">
            <v>0</v>
          </cell>
          <cell r="CN6">
            <v>0</v>
          </cell>
          <cell r="CO6">
            <v>0</v>
          </cell>
          <cell r="CP6">
            <v>0</v>
          </cell>
          <cell r="CQ6">
            <v>0</v>
          </cell>
          <cell r="CR6">
            <v>0</v>
          </cell>
          <cell r="CS6">
            <v>15</v>
          </cell>
          <cell r="CT6">
            <v>0</v>
          </cell>
          <cell r="CU6">
            <v>0</v>
          </cell>
          <cell r="CV6">
            <v>3</v>
          </cell>
          <cell r="CW6">
            <v>0</v>
          </cell>
          <cell r="CX6">
            <v>0</v>
          </cell>
          <cell r="CY6">
            <v>0</v>
          </cell>
          <cell r="CZ6">
            <v>0</v>
          </cell>
          <cell r="DA6">
            <v>0</v>
          </cell>
          <cell r="DB6">
            <v>3</v>
          </cell>
          <cell r="DC6">
            <v>0</v>
          </cell>
          <cell r="DD6">
            <v>0</v>
          </cell>
          <cell r="DE6">
            <v>48</v>
          </cell>
          <cell r="DF6">
            <v>14</v>
          </cell>
          <cell r="DG6">
            <v>0</v>
          </cell>
          <cell r="DH6">
            <v>0</v>
          </cell>
          <cell r="DI6">
            <v>0</v>
          </cell>
          <cell r="DJ6">
            <v>0</v>
          </cell>
          <cell r="DK6">
            <v>0</v>
          </cell>
          <cell r="DL6">
            <v>0</v>
          </cell>
          <cell r="DM6">
            <v>0</v>
          </cell>
          <cell r="DN6">
            <v>0</v>
          </cell>
          <cell r="DO6">
            <v>0</v>
          </cell>
          <cell r="DP6">
            <v>0</v>
          </cell>
          <cell r="DQ6">
            <v>0</v>
          </cell>
        </row>
        <row r="7">
          <cell r="B7">
            <v>600027945</v>
          </cell>
          <cell r="C7" t="str">
            <v>110033990</v>
          </cell>
          <cell r="D7" t="str">
            <v>1</v>
          </cell>
          <cell r="E7" t="str">
            <v>J21</v>
          </cell>
          <cell r="F7" t="str">
            <v>Středisko výchovné péče</v>
          </cell>
          <cell r="G7" t="str">
            <v>Pražská 151</v>
          </cell>
          <cell r="H7" t="str">
            <v>Dobřichovice</v>
          </cell>
          <cell r="I7" t="str">
            <v>100</v>
          </cell>
          <cell r="J7" t="str">
            <v>A90100</v>
          </cell>
          <cell r="K7" t="str">
            <v>CZ020A</v>
          </cell>
          <cell r="L7" t="str">
            <v>CZ020A</v>
          </cell>
          <cell r="M7" t="str">
            <v>CZ02105</v>
          </cell>
          <cell r="N7" t="str">
            <v>539198</v>
          </cell>
          <cell r="O7">
            <v>6547478</v>
          </cell>
          <cell r="P7" t="str">
            <v>1</v>
          </cell>
          <cell r="Q7">
            <v>383</v>
          </cell>
          <cell r="R7">
            <v>60</v>
          </cell>
          <cell r="S7">
            <v>0</v>
          </cell>
          <cell r="T7">
            <v>0</v>
          </cell>
          <cell r="U7">
            <v>20</v>
          </cell>
          <cell r="V7">
            <v>5</v>
          </cell>
          <cell r="W7">
            <v>0</v>
          </cell>
          <cell r="X7">
            <v>0</v>
          </cell>
          <cell r="Y7">
            <v>418</v>
          </cell>
          <cell r="Z7">
            <v>502</v>
          </cell>
          <cell r="AA7">
            <v>221</v>
          </cell>
          <cell r="AB7">
            <v>0</v>
          </cell>
          <cell r="AC7">
            <v>0</v>
          </cell>
          <cell r="AD7">
            <v>840</v>
          </cell>
          <cell r="AE7">
            <v>184</v>
          </cell>
          <cell r="AF7">
            <v>0</v>
          </cell>
          <cell r="AG7">
            <v>252</v>
          </cell>
          <cell r="AH7">
            <v>90</v>
          </cell>
          <cell r="AI7">
            <v>49</v>
          </cell>
          <cell r="AJ7">
            <v>0</v>
          </cell>
          <cell r="AK7">
            <v>0</v>
          </cell>
          <cell r="AL7">
            <v>240</v>
          </cell>
          <cell r="AM7">
            <v>38</v>
          </cell>
          <cell r="AN7">
            <v>0</v>
          </cell>
          <cell r="AO7">
            <v>0</v>
          </cell>
          <cell r="AP7">
            <v>82</v>
          </cell>
          <cell r="AQ7">
            <v>38</v>
          </cell>
          <cell r="AR7">
            <v>0</v>
          </cell>
          <cell r="AS7">
            <v>0</v>
          </cell>
          <cell r="AT7">
            <v>28</v>
          </cell>
          <cell r="AU7">
            <v>99</v>
          </cell>
          <cell r="AV7">
            <v>0</v>
          </cell>
          <cell r="AW7">
            <v>0</v>
          </cell>
          <cell r="AX7">
            <v>26</v>
          </cell>
          <cell r="AY7">
            <v>150</v>
          </cell>
          <cell r="AZ7">
            <v>0</v>
          </cell>
          <cell r="BA7">
            <v>0</v>
          </cell>
          <cell r="BB7">
            <v>16</v>
          </cell>
          <cell r="BC7">
            <v>557</v>
          </cell>
          <cell r="BD7">
            <v>0</v>
          </cell>
          <cell r="BE7">
            <v>0</v>
          </cell>
          <cell r="BF7">
            <v>0</v>
          </cell>
          <cell r="BG7">
            <v>51</v>
          </cell>
          <cell r="BH7">
            <v>0</v>
          </cell>
          <cell r="BI7">
            <v>0</v>
          </cell>
          <cell r="BJ7">
            <v>0</v>
          </cell>
          <cell r="BK7">
            <v>1065</v>
          </cell>
          <cell r="BL7">
            <v>0</v>
          </cell>
          <cell r="BM7">
            <v>0</v>
          </cell>
          <cell r="BN7">
            <v>14</v>
          </cell>
          <cell r="BO7">
            <v>149</v>
          </cell>
          <cell r="BP7">
            <v>0</v>
          </cell>
          <cell r="BQ7">
            <v>0</v>
          </cell>
          <cell r="BR7">
            <v>1474</v>
          </cell>
          <cell r="BS7">
            <v>406</v>
          </cell>
          <cell r="BT7">
            <v>0</v>
          </cell>
          <cell r="BU7">
            <v>235</v>
          </cell>
          <cell r="BV7">
            <v>2</v>
          </cell>
          <cell r="BW7">
            <v>9</v>
          </cell>
          <cell r="BX7">
            <v>0</v>
          </cell>
          <cell r="BY7">
            <v>0</v>
          </cell>
          <cell r="BZ7">
            <v>57</v>
          </cell>
          <cell r="CA7">
            <v>5</v>
          </cell>
          <cell r="CB7">
            <v>0</v>
          </cell>
          <cell r="CC7">
            <v>4</v>
          </cell>
          <cell r="CD7">
            <v>0</v>
          </cell>
          <cell r="CE7">
            <v>0</v>
          </cell>
          <cell r="CF7">
            <v>0</v>
          </cell>
          <cell r="CG7">
            <v>0</v>
          </cell>
          <cell r="CH7">
            <v>0</v>
          </cell>
          <cell r="CI7">
            <v>1</v>
          </cell>
          <cell r="CJ7">
            <v>0</v>
          </cell>
          <cell r="CK7">
            <v>15</v>
          </cell>
          <cell r="CL7">
            <v>0</v>
          </cell>
          <cell r="CM7">
            <v>2</v>
          </cell>
          <cell r="CN7">
            <v>0</v>
          </cell>
          <cell r="CO7">
            <v>0</v>
          </cell>
          <cell r="CP7">
            <v>176</v>
          </cell>
          <cell r="CQ7">
            <v>60</v>
          </cell>
          <cell r="CR7">
            <v>0</v>
          </cell>
          <cell r="CS7">
            <v>83</v>
          </cell>
          <cell r="CT7">
            <v>34</v>
          </cell>
          <cell r="CU7">
            <v>0</v>
          </cell>
          <cell r="CV7">
            <v>7</v>
          </cell>
          <cell r="CW7">
            <v>0</v>
          </cell>
          <cell r="CX7">
            <v>0</v>
          </cell>
          <cell r="CY7">
            <v>9</v>
          </cell>
          <cell r="CZ7">
            <v>0</v>
          </cell>
          <cell r="DA7">
            <v>0</v>
          </cell>
          <cell r="DB7">
            <v>17</v>
          </cell>
          <cell r="DC7">
            <v>60</v>
          </cell>
          <cell r="DD7">
            <v>0</v>
          </cell>
          <cell r="DE7">
            <v>54</v>
          </cell>
          <cell r="DF7">
            <v>32</v>
          </cell>
          <cell r="DG7">
            <v>0</v>
          </cell>
          <cell r="DH7">
            <v>0</v>
          </cell>
          <cell r="DI7">
            <v>0</v>
          </cell>
          <cell r="DJ7">
            <v>4</v>
          </cell>
          <cell r="DK7">
            <v>16</v>
          </cell>
          <cell r="DL7">
            <v>6</v>
          </cell>
          <cell r="DM7">
            <v>32</v>
          </cell>
          <cell r="DN7">
            <v>14</v>
          </cell>
          <cell r="DO7">
            <v>0</v>
          </cell>
          <cell r="DP7">
            <v>13</v>
          </cell>
          <cell r="DQ7">
            <v>1</v>
          </cell>
        </row>
        <row r="8">
          <cell r="B8">
            <v>600028062</v>
          </cell>
          <cell r="C8" t="str">
            <v>110036000</v>
          </cell>
          <cell r="D8" t="str">
            <v>1</v>
          </cell>
          <cell r="E8" t="str">
            <v>J21</v>
          </cell>
          <cell r="F8" t="str">
            <v>Středisko výchovné péče</v>
          </cell>
          <cell r="G8" t="str">
            <v>Dukelská 1704/23a</v>
          </cell>
          <cell r="H8" t="str">
            <v>České Budějovice</v>
          </cell>
          <cell r="I8" t="str">
            <v>100</v>
          </cell>
          <cell r="J8" t="str">
            <v>A90100</v>
          </cell>
          <cell r="K8" t="str">
            <v>CZ0311</v>
          </cell>
          <cell r="L8" t="str">
            <v>CZ0311</v>
          </cell>
          <cell r="M8" t="str">
            <v>CZ03102</v>
          </cell>
          <cell r="N8" t="str">
            <v>544256</v>
          </cell>
          <cell r="O8">
            <v>25736493</v>
          </cell>
          <cell r="P8" t="str">
            <v>1</v>
          </cell>
          <cell r="Q8">
            <v>12</v>
          </cell>
          <cell r="R8">
            <v>45</v>
          </cell>
          <cell r="S8">
            <v>9</v>
          </cell>
          <cell r="T8">
            <v>0</v>
          </cell>
          <cell r="U8">
            <v>15</v>
          </cell>
          <cell r="V8">
            <v>0</v>
          </cell>
          <cell r="W8">
            <v>0</v>
          </cell>
          <cell r="X8">
            <v>0</v>
          </cell>
          <cell r="Y8">
            <v>197</v>
          </cell>
          <cell r="Z8">
            <v>614</v>
          </cell>
          <cell r="AA8">
            <v>407</v>
          </cell>
          <cell r="AB8">
            <v>64</v>
          </cell>
          <cell r="AC8">
            <v>12</v>
          </cell>
          <cell r="AD8">
            <v>271</v>
          </cell>
          <cell r="AE8">
            <v>121</v>
          </cell>
          <cell r="AF8">
            <v>23</v>
          </cell>
          <cell r="AG8">
            <v>38</v>
          </cell>
          <cell r="AH8">
            <v>180</v>
          </cell>
          <cell r="AI8">
            <v>119</v>
          </cell>
          <cell r="AJ8">
            <v>19</v>
          </cell>
          <cell r="AK8">
            <v>15</v>
          </cell>
          <cell r="AL8">
            <v>91</v>
          </cell>
          <cell r="AM8">
            <v>101</v>
          </cell>
          <cell r="AN8">
            <v>12</v>
          </cell>
          <cell r="AO8">
            <v>46</v>
          </cell>
          <cell r="AP8">
            <v>128</v>
          </cell>
          <cell r="AQ8">
            <v>66</v>
          </cell>
          <cell r="AR8">
            <v>17</v>
          </cell>
          <cell r="AS8">
            <v>9</v>
          </cell>
          <cell r="AT8">
            <v>0</v>
          </cell>
          <cell r="AU8">
            <v>0</v>
          </cell>
          <cell r="AV8">
            <v>0</v>
          </cell>
          <cell r="AW8">
            <v>0</v>
          </cell>
          <cell r="AX8">
            <v>209</v>
          </cell>
          <cell r="AY8">
            <v>43</v>
          </cell>
          <cell r="AZ8">
            <v>14</v>
          </cell>
          <cell r="BA8">
            <v>0</v>
          </cell>
          <cell r="BB8">
            <v>31</v>
          </cell>
          <cell r="BC8">
            <v>24</v>
          </cell>
          <cell r="BD8">
            <v>8</v>
          </cell>
          <cell r="BE8">
            <v>0</v>
          </cell>
          <cell r="BF8">
            <v>56</v>
          </cell>
          <cell r="BG8">
            <v>19</v>
          </cell>
          <cell r="BH8">
            <v>9</v>
          </cell>
          <cell r="BI8">
            <v>0</v>
          </cell>
          <cell r="BJ8">
            <v>62</v>
          </cell>
          <cell r="BK8">
            <v>25</v>
          </cell>
          <cell r="BL8">
            <v>9</v>
          </cell>
          <cell r="BM8">
            <v>0</v>
          </cell>
          <cell r="BN8">
            <v>0</v>
          </cell>
          <cell r="BO8">
            <v>0</v>
          </cell>
          <cell r="BP8">
            <v>0</v>
          </cell>
          <cell r="BQ8">
            <v>0</v>
          </cell>
          <cell r="BR8">
            <v>665</v>
          </cell>
          <cell r="BS8">
            <v>428</v>
          </cell>
          <cell r="BT8">
            <v>161</v>
          </cell>
          <cell r="BU8">
            <v>17</v>
          </cell>
          <cell r="BV8">
            <v>1</v>
          </cell>
          <cell r="BW8">
            <v>4</v>
          </cell>
          <cell r="BX8">
            <v>1</v>
          </cell>
          <cell r="BY8">
            <v>0</v>
          </cell>
          <cell r="BZ8">
            <v>62</v>
          </cell>
          <cell r="CA8">
            <v>11</v>
          </cell>
          <cell r="CB8">
            <v>2</v>
          </cell>
          <cell r="CC8">
            <v>114</v>
          </cell>
          <cell r="CD8">
            <v>0</v>
          </cell>
          <cell r="CE8">
            <v>0</v>
          </cell>
          <cell r="CF8">
            <v>0</v>
          </cell>
          <cell r="CG8">
            <v>0</v>
          </cell>
          <cell r="CH8">
            <v>0</v>
          </cell>
          <cell r="CI8">
            <v>0</v>
          </cell>
          <cell r="CJ8">
            <v>0</v>
          </cell>
          <cell r="CK8">
            <v>77</v>
          </cell>
          <cell r="CL8">
            <v>4</v>
          </cell>
          <cell r="CM8">
            <v>1</v>
          </cell>
          <cell r="CN8">
            <v>1</v>
          </cell>
          <cell r="CO8">
            <v>1</v>
          </cell>
          <cell r="CP8">
            <v>67</v>
          </cell>
          <cell r="CQ8">
            <v>45</v>
          </cell>
          <cell r="CR8">
            <v>9</v>
          </cell>
          <cell r="CS8">
            <v>56</v>
          </cell>
          <cell r="CT8">
            <v>29</v>
          </cell>
          <cell r="CU8">
            <v>2</v>
          </cell>
          <cell r="CV8">
            <v>5</v>
          </cell>
          <cell r="CW8">
            <v>0</v>
          </cell>
          <cell r="CX8">
            <v>0</v>
          </cell>
          <cell r="CY8">
            <v>9</v>
          </cell>
          <cell r="CZ8">
            <v>12</v>
          </cell>
          <cell r="DA8">
            <v>0</v>
          </cell>
          <cell r="DB8">
            <v>5</v>
          </cell>
          <cell r="DC8">
            <v>0</v>
          </cell>
          <cell r="DD8">
            <v>0</v>
          </cell>
          <cell r="DE8">
            <v>457</v>
          </cell>
          <cell r="DF8">
            <v>132</v>
          </cell>
          <cell r="DG8">
            <v>0</v>
          </cell>
          <cell r="DH8">
            <v>0</v>
          </cell>
          <cell r="DI8">
            <v>0</v>
          </cell>
          <cell r="DJ8">
            <v>2</v>
          </cell>
          <cell r="DK8">
            <v>11</v>
          </cell>
          <cell r="DL8">
            <v>4</v>
          </cell>
          <cell r="DM8">
            <v>16</v>
          </cell>
          <cell r="DN8">
            <v>6</v>
          </cell>
          <cell r="DO8">
            <v>1</v>
          </cell>
          <cell r="DP8">
            <v>5</v>
          </cell>
          <cell r="DQ8">
            <v>0</v>
          </cell>
        </row>
        <row r="9">
          <cell r="B9">
            <v>600028151</v>
          </cell>
          <cell r="C9" t="str">
            <v>181075113</v>
          </cell>
          <cell r="D9" t="str">
            <v>1</v>
          </cell>
          <cell r="E9" t="str">
            <v>J21</v>
          </cell>
          <cell r="F9" t="str">
            <v>Středisko výchovné péče</v>
          </cell>
          <cell r="G9" t="str">
            <v>Janderova 147</v>
          </cell>
          <cell r="H9" t="str">
            <v>Jindřichův Hradec</v>
          </cell>
          <cell r="I9" t="str">
            <v>100</v>
          </cell>
          <cell r="J9" t="str">
            <v>A90100</v>
          </cell>
          <cell r="K9" t="str">
            <v>CZ0313</v>
          </cell>
          <cell r="L9" t="str">
            <v>CZ0313</v>
          </cell>
          <cell r="M9" t="str">
            <v>CZ03105</v>
          </cell>
          <cell r="N9" t="str">
            <v>545881</v>
          </cell>
          <cell r="O9">
            <v>23120282</v>
          </cell>
          <cell r="P9" t="str">
            <v>1</v>
          </cell>
          <cell r="Q9">
            <v>84</v>
          </cell>
          <cell r="R9">
            <v>0</v>
          </cell>
          <cell r="S9">
            <v>0</v>
          </cell>
          <cell r="T9">
            <v>0</v>
          </cell>
          <cell r="U9">
            <v>0</v>
          </cell>
          <cell r="V9">
            <v>0</v>
          </cell>
          <cell r="W9">
            <v>0</v>
          </cell>
          <cell r="X9">
            <v>0</v>
          </cell>
          <cell r="Y9">
            <v>41</v>
          </cell>
          <cell r="Z9">
            <v>0</v>
          </cell>
          <cell r="AA9">
            <v>0</v>
          </cell>
          <cell r="AB9">
            <v>0</v>
          </cell>
          <cell r="AC9">
            <v>0</v>
          </cell>
          <cell r="AD9">
            <v>312</v>
          </cell>
          <cell r="AE9">
            <v>0</v>
          </cell>
          <cell r="AF9">
            <v>0</v>
          </cell>
          <cell r="AG9">
            <v>1</v>
          </cell>
          <cell r="AH9">
            <v>246</v>
          </cell>
          <cell r="AI9">
            <v>0</v>
          </cell>
          <cell r="AJ9">
            <v>0</v>
          </cell>
          <cell r="AK9">
            <v>1</v>
          </cell>
          <cell r="AL9">
            <v>5</v>
          </cell>
          <cell r="AM9">
            <v>0</v>
          </cell>
          <cell r="AN9">
            <v>0</v>
          </cell>
          <cell r="AO9">
            <v>0</v>
          </cell>
          <cell r="AP9">
            <v>0</v>
          </cell>
          <cell r="AQ9">
            <v>0</v>
          </cell>
          <cell r="AR9">
            <v>0</v>
          </cell>
          <cell r="AS9">
            <v>0</v>
          </cell>
          <cell r="AT9">
            <v>3</v>
          </cell>
          <cell r="AU9">
            <v>0</v>
          </cell>
          <cell r="AV9">
            <v>0</v>
          </cell>
          <cell r="AW9">
            <v>0</v>
          </cell>
          <cell r="AX9">
            <v>0</v>
          </cell>
          <cell r="AY9">
            <v>0</v>
          </cell>
          <cell r="AZ9">
            <v>0</v>
          </cell>
          <cell r="BA9">
            <v>0</v>
          </cell>
          <cell r="BB9">
            <v>12</v>
          </cell>
          <cell r="BC9">
            <v>0</v>
          </cell>
          <cell r="BD9">
            <v>0</v>
          </cell>
          <cell r="BE9">
            <v>0</v>
          </cell>
          <cell r="BF9">
            <v>1</v>
          </cell>
          <cell r="BG9">
            <v>0</v>
          </cell>
          <cell r="BH9">
            <v>0</v>
          </cell>
          <cell r="BI9">
            <v>0</v>
          </cell>
          <cell r="BJ9">
            <v>0</v>
          </cell>
          <cell r="BK9">
            <v>0</v>
          </cell>
          <cell r="BL9">
            <v>0</v>
          </cell>
          <cell r="BM9">
            <v>0</v>
          </cell>
          <cell r="BN9">
            <v>5</v>
          </cell>
          <cell r="BO9">
            <v>0</v>
          </cell>
          <cell r="BP9">
            <v>0</v>
          </cell>
          <cell r="BQ9">
            <v>0</v>
          </cell>
          <cell r="BR9">
            <v>272</v>
          </cell>
          <cell r="BS9">
            <v>0</v>
          </cell>
          <cell r="BT9">
            <v>0</v>
          </cell>
          <cell r="BU9">
            <v>0</v>
          </cell>
          <cell r="BV9">
            <v>0</v>
          </cell>
          <cell r="BW9">
            <v>0</v>
          </cell>
          <cell r="BX9">
            <v>0</v>
          </cell>
          <cell r="BY9">
            <v>0</v>
          </cell>
          <cell r="BZ9">
            <v>29</v>
          </cell>
          <cell r="CA9">
            <v>0</v>
          </cell>
          <cell r="CB9">
            <v>0</v>
          </cell>
          <cell r="CC9">
            <v>21</v>
          </cell>
          <cell r="CD9">
            <v>0</v>
          </cell>
          <cell r="CE9">
            <v>0</v>
          </cell>
          <cell r="CF9">
            <v>0</v>
          </cell>
          <cell r="CG9">
            <v>0</v>
          </cell>
          <cell r="CH9">
            <v>0</v>
          </cell>
          <cell r="CI9">
            <v>0</v>
          </cell>
          <cell r="CJ9">
            <v>0</v>
          </cell>
          <cell r="CK9">
            <v>0</v>
          </cell>
          <cell r="CL9">
            <v>0</v>
          </cell>
          <cell r="CM9">
            <v>0</v>
          </cell>
          <cell r="CN9">
            <v>0</v>
          </cell>
          <cell r="CO9">
            <v>0</v>
          </cell>
          <cell r="CP9">
            <v>39</v>
          </cell>
          <cell r="CQ9">
            <v>0</v>
          </cell>
          <cell r="CR9">
            <v>0</v>
          </cell>
          <cell r="CS9">
            <v>37</v>
          </cell>
          <cell r="CT9">
            <v>0</v>
          </cell>
          <cell r="CU9">
            <v>0</v>
          </cell>
          <cell r="CV9">
            <v>1</v>
          </cell>
          <cell r="CW9">
            <v>0</v>
          </cell>
          <cell r="CX9">
            <v>0</v>
          </cell>
          <cell r="CY9">
            <v>1</v>
          </cell>
          <cell r="CZ9">
            <v>0</v>
          </cell>
          <cell r="DA9">
            <v>0</v>
          </cell>
          <cell r="DB9">
            <v>0</v>
          </cell>
          <cell r="DC9">
            <v>0</v>
          </cell>
          <cell r="DD9">
            <v>0</v>
          </cell>
          <cell r="DE9">
            <v>163</v>
          </cell>
          <cell r="DF9">
            <v>89</v>
          </cell>
          <cell r="DG9">
            <v>0</v>
          </cell>
          <cell r="DH9">
            <v>0</v>
          </cell>
          <cell r="DI9">
            <v>0</v>
          </cell>
          <cell r="DJ9">
            <v>0</v>
          </cell>
          <cell r="DK9">
            <v>0</v>
          </cell>
          <cell r="DL9">
            <v>0</v>
          </cell>
          <cell r="DM9">
            <v>0</v>
          </cell>
          <cell r="DN9">
            <v>0</v>
          </cell>
          <cell r="DO9">
            <v>0</v>
          </cell>
          <cell r="DP9">
            <v>0</v>
          </cell>
          <cell r="DQ9">
            <v>0</v>
          </cell>
        </row>
        <row r="10">
          <cell r="B10">
            <v>600028224</v>
          </cell>
          <cell r="C10" t="str">
            <v>110023919</v>
          </cell>
          <cell r="D10" t="str">
            <v>1</v>
          </cell>
          <cell r="E10" t="str">
            <v>J21</v>
          </cell>
          <cell r="F10" t="str">
            <v>Středisko výchovné péče</v>
          </cell>
          <cell r="G10" t="str">
            <v>Jirákova 285</v>
          </cell>
          <cell r="H10" t="str">
            <v>Černovice</v>
          </cell>
          <cell r="I10" t="str">
            <v>100</v>
          </cell>
          <cell r="J10" t="str">
            <v>A90100</v>
          </cell>
          <cell r="K10" t="str">
            <v>CZ0633</v>
          </cell>
          <cell r="L10" t="str">
            <v>CZ0633</v>
          </cell>
          <cell r="M10" t="str">
            <v>CZ06110</v>
          </cell>
          <cell r="N10" t="str">
            <v>547760</v>
          </cell>
          <cell r="O10">
            <v>8794626</v>
          </cell>
          <cell r="P10" t="str">
            <v>1</v>
          </cell>
          <cell r="Q10">
            <v>48</v>
          </cell>
          <cell r="R10">
            <v>0</v>
          </cell>
          <cell r="S10">
            <v>0</v>
          </cell>
          <cell r="T10">
            <v>0</v>
          </cell>
          <cell r="U10">
            <v>143</v>
          </cell>
          <cell r="V10">
            <v>0</v>
          </cell>
          <cell r="W10">
            <v>0</v>
          </cell>
          <cell r="X10">
            <v>0</v>
          </cell>
          <cell r="Y10">
            <v>89</v>
          </cell>
          <cell r="Z10">
            <v>22</v>
          </cell>
          <cell r="AA10">
            <v>0</v>
          </cell>
          <cell r="AB10">
            <v>0</v>
          </cell>
          <cell r="AC10">
            <v>0</v>
          </cell>
          <cell r="AD10">
            <v>44</v>
          </cell>
          <cell r="AE10">
            <v>0</v>
          </cell>
          <cell r="AF10">
            <v>0</v>
          </cell>
          <cell r="AG10">
            <v>0</v>
          </cell>
          <cell r="AH10">
            <v>89</v>
          </cell>
          <cell r="AI10">
            <v>0</v>
          </cell>
          <cell r="AJ10">
            <v>0</v>
          </cell>
          <cell r="AK10">
            <v>2</v>
          </cell>
          <cell r="AL10">
            <v>48</v>
          </cell>
          <cell r="AM10">
            <v>0</v>
          </cell>
          <cell r="AN10">
            <v>0</v>
          </cell>
          <cell r="AO10">
            <v>2</v>
          </cell>
          <cell r="AP10">
            <v>26</v>
          </cell>
          <cell r="AQ10">
            <v>0</v>
          </cell>
          <cell r="AR10">
            <v>0</v>
          </cell>
          <cell r="AS10">
            <v>0</v>
          </cell>
          <cell r="AT10">
            <v>0</v>
          </cell>
          <cell r="AU10">
            <v>0</v>
          </cell>
          <cell r="AV10">
            <v>0</v>
          </cell>
          <cell r="AW10">
            <v>0</v>
          </cell>
          <cell r="AX10">
            <v>0</v>
          </cell>
          <cell r="AY10">
            <v>0</v>
          </cell>
          <cell r="AZ10">
            <v>0</v>
          </cell>
          <cell r="BA10">
            <v>0</v>
          </cell>
          <cell r="BB10">
            <v>0</v>
          </cell>
          <cell r="BC10">
            <v>0</v>
          </cell>
          <cell r="BD10">
            <v>0</v>
          </cell>
          <cell r="BE10">
            <v>0</v>
          </cell>
          <cell r="BF10">
            <v>2</v>
          </cell>
          <cell r="BG10">
            <v>0</v>
          </cell>
          <cell r="BH10">
            <v>0</v>
          </cell>
          <cell r="BI10">
            <v>2</v>
          </cell>
          <cell r="BJ10">
            <v>0</v>
          </cell>
          <cell r="BK10">
            <v>0</v>
          </cell>
          <cell r="BL10">
            <v>0</v>
          </cell>
          <cell r="BM10">
            <v>0</v>
          </cell>
          <cell r="BN10">
            <v>0</v>
          </cell>
          <cell r="BO10">
            <v>0</v>
          </cell>
          <cell r="BP10">
            <v>0</v>
          </cell>
          <cell r="BQ10">
            <v>0</v>
          </cell>
          <cell r="BR10">
            <v>292</v>
          </cell>
          <cell r="BS10">
            <v>0</v>
          </cell>
          <cell r="BT10">
            <v>0</v>
          </cell>
          <cell r="BU10">
            <v>0</v>
          </cell>
          <cell r="BV10">
            <v>0</v>
          </cell>
          <cell r="BW10">
            <v>0</v>
          </cell>
          <cell r="BX10">
            <v>0</v>
          </cell>
          <cell r="BY10">
            <v>0</v>
          </cell>
          <cell r="BZ10">
            <v>16</v>
          </cell>
          <cell r="CA10">
            <v>0</v>
          </cell>
          <cell r="CB10">
            <v>0</v>
          </cell>
          <cell r="CC10">
            <v>2</v>
          </cell>
          <cell r="CD10">
            <v>1</v>
          </cell>
          <cell r="CE10">
            <v>0</v>
          </cell>
          <cell r="CF10">
            <v>0</v>
          </cell>
          <cell r="CG10">
            <v>0</v>
          </cell>
          <cell r="CH10">
            <v>0</v>
          </cell>
          <cell r="CI10">
            <v>0</v>
          </cell>
          <cell r="CJ10">
            <v>0</v>
          </cell>
          <cell r="CK10">
            <v>0</v>
          </cell>
          <cell r="CL10">
            <v>0</v>
          </cell>
          <cell r="CM10">
            <v>0</v>
          </cell>
          <cell r="CN10">
            <v>0</v>
          </cell>
          <cell r="CO10">
            <v>0</v>
          </cell>
          <cell r="CP10">
            <v>8</v>
          </cell>
          <cell r="CQ10">
            <v>0</v>
          </cell>
          <cell r="CR10">
            <v>0</v>
          </cell>
          <cell r="CS10">
            <v>1</v>
          </cell>
          <cell r="CT10">
            <v>0</v>
          </cell>
          <cell r="CU10">
            <v>0</v>
          </cell>
          <cell r="CV10">
            <v>8</v>
          </cell>
          <cell r="CW10">
            <v>0</v>
          </cell>
          <cell r="CX10">
            <v>0</v>
          </cell>
          <cell r="CY10">
            <v>1</v>
          </cell>
          <cell r="CZ10">
            <v>0</v>
          </cell>
          <cell r="DA10">
            <v>0</v>
          </cell>
          <cell r="DB10">
            <v>1</v>
          </cell>
          <cell r="DC10">
            <v>0</v>
          </cell>
          <cell r="DD10">
            <v>0</v>
          </cell>
          <cell r="DE10">
            <v>89</v>
          </cell>
          <cell r="DF10">
            <v>11</v>
          </cell>
          <cell r="DG10">
            <v>0</v>
          </cell>
          <cell r="DH10">
            <v>0</v>
          </cell>
          <cell r="DI10">
            <v>0</v>
          </cell>
          <cell r="DJ10">
            <v>0</v>
          </cell>
          <cell r="DK10">
            <v>0</v>
          </cell>
          <cell r="DL10">
            <v>0</v>
          </cell>
          <cell r="DM10">
            <v>0</v>
          </cell>
          <cell r="DN10">
            <v>0</v>
          </cell>
          <cell r="DO10">
            <v>0</v>
          </cell>
          <cell r="DP10">
            <v>0</v>
          </cell>
          <cell r="DQ10">
            <v>0</v>
          </cell>
        </row>
        <row r="11">
          <cell r="B11">
            <v>600028712</v>
          </cell>
          <cell r="C11" t="str">
            <v>110100310</v>
          </cell>
          <cell r="D11" t="str">
            <v>1</v>
          </cell>
          <cell r="E11" t="str">
            <v>J21</v>
          </cell>
          <cell r="F11" t="str">
            <v>Středisko výchovné péče</v>
          </cell>
          <cell r="G11" t="str">
            <v>Karlovarská 459/67</v>
          </cell>
          <cell r="H11" t="str">
            <v>Plzeň</v>
          </cell>
          <cell r="I11" t="str">
            <v>100</v>
          </cell>
          <cell r="J11" t="str">
            <v>A90100</v>
          </cell>
          <cell r="K11" t="str">
            <v>CZ0323</v>
          </cell>
          <cell r="L11" t="str">
            <v>CZ0323</v>
          </cell>
          <cell r="M11" t="str">
            <v>CZ03209</v>
          </cell>
          <cell r="N11" t="str">
            <v>554791</v>
          </cell>
          <cell r="O11">
            <v>24480371</v>
          </cell>
          <cell r="P11" t="str">
            <v>1</v>
          </cell>
          <cell r="Q11">
            <v>337</v>
          </cell>
          <cell r="R11">
            <v>144</v>
          </cell>
          <cell r="S11">
            <v>0</v>
          </cell>
          <cell r="T11">
            <v>0</v>
          </cell>
          <cell r="U11">
            <v>175</v>
          </cell>
          <cell r="V11">
            <v>0</v>
          </cell>
          <cell r="W11">
            <v>0</v>
          </cell>
          <cell r="X11">
            <v>0</v>
          </cell>
          <cell r="Y11">
            <v>306</v>
          </cell>
          <cell r="Z11">
            <v>794</v>
          </cell>
          <cell r="AA11">
            <v>380</v>
          </cell>
          <cell r="AB11">
            <v>0</v>
          </cell>
          <cell r="AC11">
            <v>258</v>
          </cell>
          <cell r="AD11">
            <v>1366</v>
          </cell>
          <cell r="AE11">
            <v>674</v>
          </cell>
          <cell r="AF11">
            <v>0</v>
          </cell>
          <cell r="AG11">
            <v>308</v>
          </cell>
          <cell r="AH11">
            <v>882</v>
          </cell>
          <cell r="AI11">
            <v>443</v>
          </cell>
          <cell r="AJ11">
            <v>0</v>
          </cell>
          <cell r="AK11">
            <v>258</v>
          </cell>
          <cell r="AL11">
            <v>662</v>
          </cell>
          <cell r="AM11">
            <v>367</v>
          </cell>
          <cell r="AN11">
            <v>0</v>
          </cell>
          <cell r="AO11">
            <v>258</v>
          </cell>
          <cell r="AP11">
            <v>457</v>
          </cell>
          <cell r="AQ11">
            <v>309</v>
          </cell>
          <cell r="AR11">
            <v>0</v>
          </cell>
          <cell r="AS11">
            <v>258</v>
          </cell>
          <cell r="AT11">
            <v>130</v>
          </cell>
          <cell r="AU11">
            <v>909</v>
          </cell>
          <cell r="AV11">
            <v>0</v>
          </cell>
          <cell r="AW11">
            <v>0</v>
          </cell>
          <cell r="AX11">
            <v>56</v>
          </cell>
          <cell r="AY11">
            <v>664</v>
          </cell>
          <cell r="AZ11">
            <v>0</v>
          </cell>
          <cell r="BA11">
            <v>0</v>
          </cell>
          <cell r="BB11">
            <v>44</v>
          </cell>
          <cell r="BC11">
            <v>369</v>
          </cell>
          <cell r="BD11">
            <v>0</v>
          </cell>
          <cell r="BE11">
            <v>0</v>
          </cell>
          <cell r="BF11">
            <v>2</v>
          </cell>
          <cell r="BG11">
            <v>137</v>
          </cell>
          <cell r="BH11">
            <v>0</v>
          </cell>
          <cell r="BI11">
            <v>0</v>
          </cell>
          <cell r="BJ11">
            <v>13</v>
          </cell>
          <cell r="BK11">
            <v>146</v>
          </cell>
          <cell r="BL11">
            <v>0</v>
          </cell>
          <cell r="BM11">
            <v>0</v>
          </cell>
          <cell r="BN11">
            <v>26</v>
          </cell>
          <cell r="BO11">
            <v>623</v>
          </cell>
          <cell r="BP11">
            <v>0</v>
          </cell>
          <cell r="BQ11">
            <v>0</v>
          </cell>
          <cell r="BR11">
            <v>1790</v>
          </cell>
          <cell r="BS11">
            <v>521</v>
          </cell>
          <cell r="BT11">
            <v>0</v>
          </cell>
          <cell r="BU11">
            <v>258</v>
          </cell>
          <cell r="BV11">
            <v>7</v>
          </cell>
          <cell r="BW11">
            <v>137</v>
          </cell>
          <cell r="BX11">
            <v>0</v>
          </cell>
          <cell r="BY11">
            <v>0</v>
          </cell>
          <cell r="BZ11">
            <v>106</v>
          </cell>
          <cell r="CA11">
            <v>100</v>
          </cell>
          <cell r="CB11">
            <v>0</v>
          </cell>
          <cell r="CC11">
            <v>19</v>
          </cell>
          <cell r="CD11">
            <v>22</v>
          </cell>
          <cell r="CE11">
            <v>3</v>
          </cell>
          <cell r="CF11">
            <v>0</v>
          </cell>
          <cell r="CG11">
            <v>0</v>
          </cell>
          <cell r="CH11">
            <v>7</v>
          </cell>
          <cell r="CI11">
            <v>6</v>
          </cell>
          <cell r="CJ11">
            <v>0</v>
          </cell>
          <cell r="CK11">
            <v>0</v>
          </cell>
          <cell r="CL11">
            <v>8</v>
          </cell>
          <cell r="CM11">
            <v>35</v>
          </cell>
          <cell r="CN11">
            <v>0</v>
          </cell>
          <cell r="CO11">
            <v>0</v>
          </cell>
          <cell r="CP11">
            <v>231</v>
          </cell>
          <cell r="CQ11">
            <v>237</v>
          </cell>
          <cell r="CR11">
            <v>0</v>
          </cell>
          <cell r="CS11">
            <v>142</v>
          </cell>
          <cell r="CT11">
            <v>50</v>
          </cell>
          <cell r="CU11">
            <v>0</v>
          </cell>
          <cell r="CV11">
            <v>76</v>
          </cell>
          <cell r="CW11">
            <v>2</v>
          </cell>
          <cell r="CX11">
            <v>0</v>
          </cell>
          <cell r="CY11">
            <v>13</v>
          </cell>
          <cell r="CZ11">
            <v>3</v>
          </cell>
          <cell r="DA11">
            <v>0</v>
          </cell>
          <cell r="DB11">
            <v>23</v>
          </cell>
          <cell r="DC11">
            <v>144</v>
          </cell>
          <cell r="DD11">
            <v>0</v>
          </cell>
          <cell r="DE11">
            <v>213</v>
          </cell>
          <cell r="DF11">
            <v>74</v>
          </cell>
          <cell r="DG11">
            <v>0</v>
          </cell>
          <cell r="DH11">
            <v>0</v>
          </cell>
          <cell r="DI11">
            <v>0</v>
          </cell>
          <cell r="DJ11">
            <v>4</v>
          </cell>
          <cell r="DK11">
            <v>25</v>
          </cell>
          <cell r="DL11">
            <v>7</v>
          </cell>
          <cell r="DM11">
            <v>32</v>
          </cell>
          <cell r="DN11">
            <v>13</v>
          </cell>
          <cell r="DO11">
            <v>0</v>
          </cell>
          <cell r="DP11">
            <v>13</v>
          </cell>
          <cell r="DQ11">
            <v>0</v>
          </cell>
        </row>
        <row r="12">
          <cell r="B12">
            <v>600028895</v>
          </cell>
          <cell r="C12" t="str">
            <v>181070731</v>
          </cell>
          <cell r="D12" t="str">
            <v>1</v>
          </cell>
          <cell r="E12" t="str">
            <v>J21</v>
          </cell>
          <cell r="F12" t="str">
            <v>Středisko výchovné péče</v>
          </cell>
          <cell r="G12" t="str">
            <v>Čapkova 814/5</v>
          </cell>
          <cell r="H12" t="str">
            <v>Jiříkov</v>
          </cell>
          <cell r="I12" t="str">
            <v>100</v>
          </cell>
          <cell r="J12" t="str">
            <v>A90100</v>
          </cell>
          <cell r="K12" t="str">
            <v>CZ0421</v>
          </cell>
          <cell r="L12" t="str">
            <v>CZ0421</v>
          </cell>
          <cell r="M12" t="str">
            <v>CZ04212</v>
          </cell>
          <cell r="N12" t="str">
            <v>562581</v>
          </cell>
          <cell r="O12">
            <v>110043</v>
          </cell>
          <cell r="P12" t="str">
            <v>0</v>
          </cell>
          <cell r="Q12">
            <v>27</v>
          </cell>
          <cell r="R12">
            <v>0</v>
          </cell>
          <cell r="S12">
            <v>0</v>
          </cell>
          <cell r="T12">
            <v>0</v>
          </cell>
          <cell r="U12">
            <v>66</v>
          </cell>
          <cell r="V12">
            <v>0</v>
          </cell>
          <cell r="W12">
            <v>0</v>
          </cell>
          <cell r="X12">
            <v>0</v>
          </cell>
          <cell r="Y12">
            <v>37</v>
          </cell>
          <cell r="Z12">
            <v>2</v>
          </cell>
          <cell r="AA12">
            <v>0</v>
          </cell>
          <cell r="AB12">
            <v>0</v>
          </cell>
          <cell r="AC12">
            <v>0</v>
          </cell>
          <cell r="AD12">
            <v>93</v>
          </cell>
          <cell r="AE12">
            <v>0</v>
          </cell>
          <cell r="AF12">
            <v>0</v>
          </cell>
          <cell r="AG12">
            <v>0</v>
          </cell>
          <cell r="AH12">
            <v>217</v>
          </cell>
          <cell r="AI12">
            <v>0</v>
          </cell>
          <cell r="AJ12">
            <v>0</v>
          </cell>
          <cell r="AK12">
            <v>0</v>
          </cell>
          <cell r="AL12">
            <v>5</v>
          </cell>
          <cell r="AM12">
            <v>0</v>
          </cell>
          <cell r="AN12">
            <v>0</v>
          </cell>
          <cell r="AO12">
            <v>0</v>
          </cell>
          <cell r="AP12">
            <v>0</v>
          </cell>
          <cell r="AQ12">
            <v>0</v>
          </cell>
          <cell r="AR12">
            <v>0</v>
          </cell>
          <cell r="AS12">
            <v>0</v>
          </cell>
          <cell r="AT12">
            <v>2</v>
          </cell>
          <cell r="AU12">
            <v>0</v>
          </cell>
          <cell r="AV12">
            <v>0</v>
          </cell>
          <cell r="AW12">
            <v>0</v>
          </cell>
          <cell r="AX12">
            <v>0</v>
          </cell>
          <cell r="AY12">
            <v>0</v>
          </cell>
          <cell r="AZ12">
            <v>0</v>
          </cell>
          <cell r="BA12">
            <v>0</v>
          </cell>
          <cell r="BB12">
            <v>42</v>
          </cell>
          <cell r="BC12">
            <v>0</v>
          </cell>
          <cell r="BD12">
            <v>0</v>
          </cell>
          <cell r="BE12">
            <v>0</v>
          </cell>
          <cell r="BF12">
            <v>0</v>
          </cell>
          <cell r="BG12">
            <v>0</v>
          </cell>
          <cell r="BH12">
            <v>0</v>
          </cell>
          <cell r="BI12">
            <v>0</v>
          </cell>
          <cell r="BJ12">
            <v>0</v>
          </cell>
          <cell r="BK12">
            <v>0</v>
          </cell>
          <cell r="BL12">
            <v>0</v>
          </cell>
          <cell r="BM12">
            <v>0</v>
          </cell>
          <cell r="BN12">
            <v>0</v>
          </cell>
          <cell r="BO12">
            <v>0</v>
          </cell>
          <cell r="BP12">
            <v>0</v>
          </cell>
          <cell r="BQ12">
            <v>0</v>
          </cell>
          <cell r="BR12">
            <v>466</v>
          </cell>
          <cell r="BS12">
            <v>0</v>
          </cell>
          <cell r="BT12">
            <v>0</v>
          </cell>
          <cell r="BU12">
            <v>3</v>
          </cell>
          <cell r="BV12">
            <v>0</v>
          </cell>
          <cell r="BW12">
            <v>0</v>
          </cell>
          <cell r="BX12">
            <v>0</v>
          </cell>
          <cell r="BY12">
            <v>0</v>
          </cell>
          <cell r="BZ12">
            <v>64</v>
          </cell>
          <cell r="CA12">
            <v>0</v>
          </cell>
          <cell r="CB12">
            <v>0</v>
          </cell>
          <cell r="CC12">
            <v>6</v>
          </cell>
          <cell r="CD12">
            <v>0</v>
          </cell>
          <cell r="CE12">
            <v>0</v>
          </cell>
          <cell r="CF12">
            <v>0</v>
          </cell>
          <cell r="CG12">
            <v>0</v>
          </cell>
          <cell r="CH12">
            <v>8</v>
          </cell>
          <cell r="CI12">
            <v>0</v>
          </cell>
          <cell r="CJ12">
            <v>0</v>
          </cell>
          <cell r="CK12">
            <v>7</v>
          </cell>
          <cell r="CL12">
            <v>0</v>
          </cell>
          <cell r="CM12">
            <v>0</v>
          </cell>
          <cell r="CN12">
            <v>0</v>
          </cell>
          <cell r="CO12">
            <v>0</v>
          </cell>
          <cell r="CP12">
            <v>47</v>
          </cell>
          <cell r="CQ12">
            <v>0</v>
          </cell>
          <cell r="CR12">
            <v>0</v>
          </cell>
          <cell r="CS12">
            <v>13</v>
          </cell>
          <cell r="CT12">
            <v>0</v>
          </cell>
          <cell r="CU12">
            <v>0</v>
          </cell>
          <cell r="CV12">
            <v>0</v>
          </cell>
          <cell r="CW12">
            <v>0</v>
          </cell>
          <cell r="CX12">
            <v>0</v>
          </cell>
          <cell r="CY12">
            <v>3</v>
          </cell>
          <cell r="CZ12">
            <v>0</v>
          </cell>
          <cell r="DA12">
            <v>0</v>
          </cell>
          <cell r="DB12">
            <v>4</v>
          </cell>
          <cell r="DC12">
            <v>0</v>
          </cell>
          <cell r="DD12">
            <v>0</v>
          </cell>
          <cell r="DE12">
            <v>66</v>
          </cell>
          <cell r="DF12">
            <v>28</v>
          </cell>
          <cell r="DG12">
            <v>0</v>
          </cell>
          <cell r="DH12">
            <v>0</v>
          </cell>
          <cell r="DI12">
            <v>0</v>
          </cell>
          <cell r="DJ12">
            <v>0</v>
          </cell>
          <cell r="DK12">
            <v>0</v>
          </cell>
          <cell r="DL12">
            <v>0</v>
          </cell>
          <cell r="DM12">
            <v>0</v>
          </cell>
          <cell r="DN12">
            <v>0</v>
          </cell>
          <cell r="DO12">
            <v>0</v>
          </cell>
          <cell r="DP12">
            <v>0</v>
          </cell>
          <cell r="DQ12">
            <v>0</v>
          </cell>
        </row>
        <row r="13">
          <cell r="B13">
            <v>600028925</v>
          </cell>
          <cell r="C13" t="str">
            <v>110027779</v>
          </cell>
          <cell r="D13" t="str">
            <v>1</v>
          </cell>
          <cell r="E13" t="str">
            <v>J21</v>
          </cell>
          <cell r="F13" t="str">
            <v>Středisko výchovné péče</v>
          </cell>
          <cell r="G13" t="str">
            <v>Pivovarská 179/30</v>
          </cell>
          <cell r="H13" t="str">
            <v>Děčín</v>
          </cell>
          <cell r="I13" t="str">
            <v>100</v>
          </cell>
          <cell r="J13" t="str">
            <v>A90100</v>
          </cell>
          <cell r="K13" t="str">
            <v>CZ0421</v>
          </cell>
          <cell r="L13" t="str">
            <v>CZ0421</v>
          </cell>
          <cell r="M13" t="str">
            <v>CZ04202</v>
          </cell>
          <cell r="N13" t="str">
            <v>562335</v>
          </cell>
          <cell r="O13">
            <v>221457</v>
          </cell>
          <cell r="P13" t="str">
            <v>1</v>
          </cell>
          <cell r="Q13">
            <v>238</v>
          </cell>
          <cell r="R13">
            <v>62</v>
          </cell>
          <cell r="S13">
            <v>0</v>
          </cell>
          <cell r="T13">
            <v>0</v>
          </cell>
          <cell r="U13">
            <v>89</v>
          </cell>
          <cell r="V13">
            <v>0</v>
          </cell>
          <cell r="W13">
            <v>0</v>
          </cell>
          <cell r="X13">
            <v>0</v>
          </cell>
          <cell r="Y13">
            <v>120</v>
          </cell>
          <cell r="Z13">
            <v>0</v>
          </cell>
          <cell r="AA13">
            <v>0</v>
          </cell>
          <cell r="AB13">
            <v>0</v>
          </cell>
          <cell r="AC13">
            <v>0</v>
          </cell>
          <cell r="AD13">
            <v>1478</v>
          </cell>
          <cell r="AE13">
            <v>156</v>
          </cell>
          <cell r="AF13">
            <v>0</v>
          </cell>
          <cell r="AG13">
            <v>0</v>
          </cell>
          <cell r="AH13">
            <v>245</v>
          </cell>
          <cell r="AI13">
            <v>0</v>
          </cell>
          <cell r="AJ13">
            <v>0</v>
          </cell>
          <cell r="AK13">
            <v>0</v>
          </cell>
          <cell r="AL13">
            <v>402</v>
          </cell>
          <cell r="AM13">
            <v>0</v>
          </cell>
          <cell r="AN13">
            <v>0</v>
          </cell>
          <cell r="AO13">
            <v>0</v>
          </cell>
          <cell r="AP13">
            <v>341</v>
          </cell>
          <cell r="AQ13">
            <v>0</v>
          </cell>
          <cell r="AR13">
            <v>0</v>
          </cell>
          <cell r="AS13">
            <v>0</v>
          </cell>
          <cell r="AT13">
            <v>35</v>
          </cell>
          <cell r="AU13">
            <v>0</v>
          </cell>
          <cell r="AV13">
            <v>0</v>
          </cell>
          <cell r="AW13">
            <v>0</v>
          </cell>
          <cell r="AX13">
            <v>0</v>
          </cell>
          <cell r="AY13">
            <v>0</v>
          </cell>
          <cell r="AZ13">
            <v>0</v>
          </cell>
          <cell r="BA13">
            <v>0</v>
          </cell>
          <cell r="BB13">
            <v>20</v>
          </cell>
          <cell r="BC13">
            <v>0</v>
          </cell>
          <cell r="BD13">
            <v>0</v>
          </cell>
          <cell r="BE13">
            <v>0</v>
          </cell>
          <cell r="BF13">
            <v>441</v>
          </cell>
          <cell r="BG13">
            <v>0</v>
          </cell>
          <cell r="BH13">
            <v>0</v>
          </cell>
          <cell r="BI13">
            <v>0</v>
          </cell>
          <cell r="BJ13">
            <v>21</v>
          </cell>
          <cell r="BK13">
            <v>101</v>
          </cell>
          <cell r="BL13">
            <v>0</v>
          </cell>
          <cell r="BM13">
            <v>0</v>
          </cell>
          <cell r="BN13">
            <v>0</v>
          </cell>
          <cell r="BO13">
            <v>0</v>
          </cell>
          <cell r="BP13">
            <v>0</v>
          </cell>
          <cell r="BQ13">
            <v>0</v>
          </cell>
          <cell r="BR13">
            <v>2110</v>
          </cell>
          <cell r="BS13">
            <v>115</v>
          </cell>
          <cell r="BT13">
            <v>0</v>
          </cell>
          <cell r="BU13">
            <v>44</v>
          </cell>
          <cell r="BV13">
            <v>0</v>
          </cell>
          <cell r="BW13">
            <v>0</v>
          </cell>
          <cell r="BX13">
            <v>0</v>
          </cell>
          <cell r="BY13">
            <v>0</v>
          </cell>
          <cell r="BZ13">
            <v>48</v>
          </cell>
          <cell r="CA13">
            <v>0</v>
          </cell>
          <cell r="CB13">
            <v>0</v>
          </cell>
          <cell r="CC13">
            <v>26</v>
          </cell>
          <cell r="CD13">
            <v>1</v>
          </cell>
          <cell r="CE13">
            <v>0</v>
          </cell>
          <cell r="CF13">
            <v>0</v>
          </cell>
          <cell r="CG13">
            <v>0</v>
          </cell>
          <cell r="CH13">
            <v>0</v>
          </cell>
          <cell r="CI13">
            <v>0</v>
          </cell>
          <cell r="CJ13">
            <v>0</v>
          </cell>
          <cell r="CK13">
            <v>0</v>
          </cell>
          <cell r="CL13">
            <v>0</v>
          </cell>
          <cell r="CM13">
            <v>0</v>
          </cell>
          <cell r="CN13">
            <v>0</v>
          </cell>
          <cell r="CO13">
            <v>0</v>
          </cell>
          <cell r="CP13">
            <v>175</v>
          </cell>
          <cell r="CQ13">
            <v>31</v>
          </cell>
          <cell r="CR13">
            <v>0</v>
          </cell>
          <cell r="CS13">
            <v>44</v>
          </cell>
          <cell r="CT13">
            <v>1</v>
          </cell>
          <cell r="CU13">
            <v>0</v>
          </cell>
          <cell r="CV13">
            <v>23</v>
          </cell>
          <cell r="CW13">
            <v>1</v>
          </cell>
          <cell r="CX13">
            <v>0</v>
          </cell>
          <cell r="CY13">
            <v>5</v>
          </cell>
          <cell r="CZ13">
            <v>0</v>
          </cell>
          <cell r="DA13">
            <v>0</v>
          </cell>
          <cell r="DB13">
            <v>2</v>
          </cell>
          <cell r="DC13">
            <v>0</v>
          </cell>
          <cell r="DD13">
            <v>0</v>
          </cell>
          <cell r="DE13">
            <v>285</v>
          </cell>
          <cell r="DF13">
            <v>79</v>
          </cell>
          <cell r="DG13">
            <v>0</v>
          </cell>
          <cell r="DH13">
            <v>0</v>
          </cell>
          <cell r="DI13">
            <v>0</v>
          </cell>
          <cell r="DJ13">
            <v>2</v>
          </cell>
          <cell r="DK13">
            <v>8</v>
          </cell>
          <cell r="DL13">
            <v>1</v>
          </cell>
          <cell r="DM13">
            <v>16</v>
          </cell>
          <cell r="DN13">
            <v>6</v>
          </cell>
          <cell r="DO13">
            <v>0</v>
          </cell>
          <cell r="DP13">
            <v>6</v>
          </cell>
          <cell r="DQ13">
            <v>0</v>
          </cell>
        </row>
        <row r="14">
          <cell r="B14">
            <v>600029123</v>
          </cell>
          <cell r="C14" t="str">
            <v>110150724</v>
          </cell>
          <cell r="D14" t="str">
            <v>1</v>
          </cell>
          <cell r="E14" t="str">
            <v>J21</v>
          </cell>
          <cell r="F14" t="str">
            <v>Středisko výchovné péče</v>
          </cell>
          <cell r="G14" t="str">
            <v>Na Výšinách 451/9</v>
          </cell>
          <cell r="H14" t="str">
            <v>Liberec</v>
          </cell>
          <cell r="I14" t="str">
            <v>100</v>
          </cell>
          <cell r="J14" t="str">
            <v>A90100</v>
          </cell>
          <cell r="K14" t="str">
            <v>CZ0513</v>
          </cell>
          <cell r="L14" t="str">
            <v>CZ0513</v>
          </cell>
          <cell r="M14" t="str">
            <v>CZ05105</v>
          </cell>
          <cell r="N14" t="str">
            <v>563889</v>
          </cell>
          <cell r="O14">
            <v>23782871</v>
          </cell>
          <cell r="P14" t="str">
            <v>1</v>
          </cell>
          <cell r="Q14">
            <v>330</v>
          </cell>
          <cell r="R14">
            <v>90</v>
          </cell>
          <cell r="S14">
            <v>0</v>
          </cell>
          <cell r="T14">
            <v>0</v>
          </cell>
          <cell r="U14">
            <v>314</v>
          </cell>
          <cell r="V14">
            <v>4</v>
          </cell>
          <cell r="W14">
            <v>0</v>
          </cell>
          <cell r="X14">
            <v>0</v>
          </cell>
          <cell r="Y14">
            <v>639</v>
          </cell>
          <cell r="Z14">
            <v>1244</v>
          </cell>
          <cell r="AA14">
            <v>46</v>
          </cell>
          <cell r="AB14">
            <v>0</v>
          </cell>
          <cell r="AC14">
            <v>0</v>
          </cell>
          <cell r="AD14">
            <v>1362</v>
          </cell>
          <cell r="AE14">
            <v>26</v>
          </cell>
          <cell r="AF14">
            <v>0</v>
          </cell>
          <cell r="AG14">
            <v>0</v>
          </cell>
          <cell r="AH14">
            <v>132</v>
          </cell>
          <cell r="AI14">
            <v>128</v>
          </cell>
          <cell r="AJ14">
            <v>0</v>
          </cell>
          <cell r="AK14">
            <v>0</v>
          </cell>
          <cell r="AL14">
            <v>377</v>
          </cell>
          <cell r="AM14">
            <v>134</v>
          </cell>
          <cell r="AN14">
            <v>0</v>
          </cell>
          <cell r="AO14">
            <v>0</v>
          </cell>
          <cell r="AP14">
            <v>55</v>
          </cell>
          <cell r="AQ14">
            <v>15</v>
          </cell>
          <cell r="AR14">
            <v>0</v>
          </cell>
          <cell r="AS14">
            <v>0</v>
          </cell>
          <cell r="AT14">
            <v>254</v>
          </cell>
          <cell r="AU14">
            <v>94</v>
          </cell>
          <cell r="AV14">
            <v>0</v>
          </cell>
          <cell r="AW14">
            <v>0</v>
          </cell>
          <cell r="AX14">
            <v>164</v>
          </cell>
          <cell r="AY14">
            <v>307</v>
          </cell>
          <cell r="AZ14">
            <v>0</v>
          </cell>
          <cell r="BA14">
            <v>0</v>
          </cell>
          <cell r="BB14">
            <v>40</v>
          </cell>
          <cell r="BC14">
            <v>960</v>
          </cell>
          <cell r="BD14">
            <v>0</v>
          </cell>
          <cell r="BE14">
            <v>0</v>
          </cell>
          <cell r="BF14">
            <v>5</v>
          </cell>
          <cell r="BG14">
            <v>12</v>
          </cell>
          <cell r="BH14">
            <v>0</v>
          </cell>
          <cell r="BI14">
            <v>0</v>
          </cell>
          <cell r="BJ14">
            <v>48</v>
          </cell>
          <cell r="BK14">
            <v>658</v>
          </cell>
          <cell r="BL14">
            <v>0</v>
          </cell>
          <cell r="BM14">
            <v>0</v>
          </cell>
          <cell r="BN14">
            <v>28</v>
          </cell>
          <cell r="BO14">
            <v>1797</v>
          </cell>
          <cell r="BP14">
            <v>0</v>
          </cell>
          <cell r="BQ14">
            <v>0</v>
          </cell>
          <cell r="BR14">
            <v>2382</v>
          </cell>
          <cell r="BS14">
            <v>244</v>
          </cell>
          <cell r="BT14">
            <v>0</v>
          </cell>
          <cell r="BU14">
            <v>0</v>
          </cell>
          <cell r="BV14">
            <v>1</v>
          </cell>
          <cell r="BW14">
            <v>16</v>
          </cell>
          <cell r="BX14">
            <v>0</v>
          </cell>
          <cell r="BY14">
            <v>0</v>
          </cell>
          <cell r="BZ14">
            <v>145</v>
          </cell>
          <cell r="CA14">
            <v>26</v>
          </cell>
          <cell r="CB14">
            <v>0</v>
          </cell>
          <cell r="CC14">
            <v>0</v>
          </cell>
          <cell r="CD14">
            <v>14</v>
          </cell>
          <cell r="CE14">
            <v>0</v>
          </cell>
          <cell r="CF14">
            <v>0</v>
          </cell>
          <cell r="CG14">
            <v>0</v>
          </cell>
          <cell r="CH14">
            <v>29</v>
          </cell>
          <cell r="CI14">
            <v>3</v>
          </cell>
          <cell r="CJ14">
            <v>0</v>
          </cell>
          <cell r="CK14">
            <v>72</v>
          </cell>
          <cell r="CL14">
            <v>1</v>
          </cell>
          <cell r="CM14">
            <v>5</v>
          </cell>
          <cell r="CN14">
            <v>0</v>
          </cell>
          <cell r="CO14">
            <v>0</v>
          </cell>
          <cell r="CP14">
            <v>627</v>
          </cell>
          <cell r="CQ14">
            <v>59</v>
          </cell>
          <cell r="CR14">
            <v>0</v>
          </cell>
          <cell r="CS14">
            <v>88</v>
          </cell>
          <cell r="CT14">
            <v>0</v>
          </cell>
          <cell r="CU14">
            <v>0</v>
          </cell>
          <cell r="CV14">
            <v>56</v>
          </cell>
          <cell r="CW14">
            <v>0</v>
          </cell>
          <cell r="CX14">
            <v>0</v>
          </cell>
          <cell r="CY14">
            <v>16</v>
          </cell>
          <cell r="CZ14">
            <v>0</v>
          </cell>
          <cell r="DA14">
            <v>0</v>
          </cell>
          <cell r="DB14">
            <v>90</v>
          </cell>
          <cell r="DC14">
            <v>0</v>
          </cell>
          <cell r="DD14">
            <v>0</v>
          </cell>
          <cell r="DE14">
            <v>768</v>
          </cell>
          <cell r="DF14">
            <v>251</v>
          </cell>
          <cell r="DG14">
            <v>0</v>
          </cell>
          <cell r="DH14">
            <v>0</v>
          </cell>
          <cell r="DI14">
            <v>0</v>
          </cell>
          <cell r="DJ14">
            <v>2</v>
          </cell>
          <cell r="DK14">
            <v>14</v>
          </cell>
          <cell r="DL14">
            <v>7</v>
          </cell>
          <cell r="DM14">
            <v>16</v>
          </cell>
          <cell r="DN14">
            <v>7</v>
          </cell>
          <cell r="DO14">
            <v>1</v>
          </cell>
          <cell r="DP14">
            <v>6</v>
          </cell>
          <cell r="DQ14">
            <v>0</v>
          </cell>
        </row>
        <row r="15">
          <cell r="B15">
            <v>600029247</v>
          </cell>
          <cell r="C15" t="str">
            <v>181063239</v>
          </cell>
          <cell r="D15" t="str">
            <v>1</v>
          </cell>
          <cell r="E15" t="str">
            <v>J21</v>
          </cell>
          <cell r="F15" t="str">
            <v>Středisko výchovné péče</v>
          </cell>
          <cell r="G15" t="str">
            <v>Pšov 1</v>
          </cell>
          <cell r="H15" t="str">
            <v>Podbořany</v>
          </cell>
          <cell r="I15" t="str">
            <v>100</v>
          </cell>
          <cell r="J15" t="str">
            <v>A90100</v>
          </cell>
          <cell r="K15" t="str">
            <v>CZ0424</v>
          </cell>
          <cell r="L15" t="str">
            <v>CZ0424</v>
          </cell>
          <cell r="M15" t="str">
            <v>CZ04210</v>
          </cell>
          <cell r="N15" t="str">
            <v>566616</v>
          </cell>
          <cell r="O15">
            <v>26068044</v>
          </cell>
          <cell r="P15" t="str">
            <v>1</v>
          </cell>
          <cell r="Q15">
            <v>3</v>
          </cell>
          <cell r="R15">
            <v>0</v>
          </cell>
          <cell r="S15">
            <v>0</v>
          </cell>
          <cell r="T15">
            <v>0</v>
          </cell>
          <cell r="U15">
            <v>76</v>
          </cell>
          <cell r="V15">
            <v>0</v>
          </cell>
          <cell r="W15">
            <v>0</v>
          </cell>
          <cell r="X15">
            <v>0</v>
          </cell>
          <cell r="Y15">
            <v>60</v>
          </cell>
          <cell r="Z15">
            <v>0</v>
          </cell>
          <cell r="AA15">
            <v>0</v>
          </cell>
          <cell r="AB15">
            <v>0</v>
          </cell>
          <cell r="AC15">
            <v>0</v>
          </cell>
          <cell r="AD15">
            <v>184</v>
          </cell>
          <cell r="AE15">
            <v>23</v>
          </cell>
          <cell r="AF15">
            <v>0</v>
          </cell>
          <cell r="AG15">
            <v>0</v>
          </cell>
          <cell r="AH15">
            <v>0</v>
          </cell>
          <cell r="AI15">
            <v>0</v>
          </cell>
          <cell r="AJ15">
            <v>0</v>
          </cell>
          <cell r="AK15">
            <v>0</v>
          </cell>
          <cell r="AL15">
            <v>0</v>
          </cell>
          <cell r="AM15">
            <v>0</v>
          </cell>
          <cell r="AN15">
            <v>0</v>
          </cell>
          <cell r="AO15">
            <v>0</v>
          </cell>
          <cell r="AP15">
            <v>0</v>
          </cell>
          <cell r="AQ15">
            <v>0</v>
          </cell>
          <cell r="AR15">
            <v>0</v>
          </cell>
          <cell r="AS15">
            <v>0</v>
          </cell>
          <cell r="AT15">
            <v>0</v>
          </cell>
          <cell r="AU15">
            <v>0</v>
          </cell>
          <cell r="AV15">
            <v>0</v>
          </cell>
          <cell r="AW15">
            <v>0</v>
          </cell>
          <cell r="AX15">
            <v>0</v>
          </cell>
          <cell r="AY15">
            <v>0</v>
          </cell>
          <cell r="AZ15">
            <v>0</v>
          </cell>
          <cell r="BA15">
            <v>0</v>
          </cell>
          <cell r="BB15">
            <v>0</v>
          </cell>
          <cell r="BC15">
            <v>756</v>
          </cell>
          <cell r="BD15">
            <v>0</v>
          </cell>
          <cell r="BE15">
            <v>0</v>
          </cell>
          <cell r="BF15">
            <v>0</v>
          </cell>
          <cell r="BG15">
            <v>0</v>
          </cell>
          <cell r="BH15">
            <v>0</v>
          </cell>
          <cell r="BI15">
            <v>0</v>
          </cell>
          <cell r="BJ15">
            <v>0</v>
          </cell>
          <cell r="BK15">
            <v>0</v>
          </cell>
          <cell r="BL15">
            <v>0</v>
          </cell>
          <cell r="BM15">
            <v>0</v>
          </cell>
          <cell r="BN15">
            <v>0</v>
          </cell>
          <cell r="BO15">
            <v>0</v>
          </cell>
          <cell r="BP15">
            <v>0</v>
          </cell>
          <cell r="BQ15">
            <v>0</v>
          </cell>
          <cell r="BR15">
            <v>24</v>
          </cell>
          <cell r="BS15">
            <v>0</v>
          </cell>
          <cell r="BT15">
            <v>0</v>
          </cell>
          <cell r="BU15">
            <v>0</v>
          </cell>
          <cell r="BV15">
            <v>0</v>
          </cell>
          <cell r="BW15">
            <v>0</v>
          </cell>
          <cell r="BX15">
            <v>0</v>
          </cell>
          <cell r="BY15">
            <v>0</v>
          </cell>
          <cell r="BZ15">
            <v>0</v>
          </cell>
          <cell r="CA15">
            <v>0</v>
          </cell>
          <cell r="CB15">
            <v>0</v>
          </cell>
          <cell r="CC15">
            <v>0</v>
          </cell>
          <cell r="CD15">
            <v>0</v>
          </cell>
          <cell r="CE15">
            <v>0</v>
          </cell>
          <cell r="CF15">
            <v>0</v>
          </cell>
          <cell r="CG15">
            <v>0</v>
          </cell>
          <cell r="CH15">
            <v>0</v>
          </cell>
          <cell r="CI15">
            <v>0</v>
          </cell>
          <cell r="CJ15">
            <v>0</v>
          </cell>
          <cell r="CK15">
            <v>3</v>
          </cell>
          <cell r="CL15">
            <v>0</v>
          </cell>
          <cell r="CM15">
            <v>0</v>
          </cell>
          <cell r="CN15">
            <v>0</v>
          </cell>
          <cell r="CO15">
            <v>0</v>
          </cell>
          <cell r="CP15">
            <v>26</v>
          </cell>
          <cell r="CQ15">
            <v>28</v>
          </cell>
          <cell r="CR15">
            <v>0</v>
          </cell>
          <cell r="CS15">
            <v>24</v>
          </cell>
          <cell r="CT15">
            <v>0</v>
          </cell>
          <cell r="CU15">
            <v>0</v>
          </cell>
          <cell r="CV15">
            <v>19</v>
          </cell>
          <cell r="CW15">
            <v>0</v>
          </cell>
          <cell r="CX15">
            <v>0</v>
          </cell>
          <cell r="CY15">
            <v>2</v>
          </cell>
          <cell r="CZ15">
            <v>0</v>
          </cell>
          <cell r="DA15">
            <v>0</v>
          </cell>
          <cell r="DB15">
            <v>3</v>
          </cell>
          <cell r="DC15">
            <v>0</v>
          </cell>
          <cell r="DD15">
            <v>0</v>
          </cell>
          <cell r="DE15">
            <v>10</v>
          </cell>
          <cell r="DF15">
            <v>8</v>
          </cell>
          <cell r="DG15">
            <v>0</v>
          </cell>
          <cell r="DH15">
            <v>0</v>
          </cell>
          <cell r="DI15">
            <v>0</v>
          </cell>
          <cell r="DJ15">
            <v>1</v>
          </cell>
          <cell r="DK15">
            <v>5</v>
          </cell>
          <cell r="DL15">
            <v>4</v>
          </cell>
          <cell r="DM15">
            <v>9</v>
          </cell>
          <cell r="DN15">
            <v>3</v>
          </cell>
          <cell r="DO15">
            <v>0</v>
          </cell>
          <cell r="DP15">
            <v>3</v>
          </cell>
          <cell r="DQ15">
            <v>0</v>
          </cell>
        </row>
        <row r="16">
          <cell r="B16">
            <v>600029255</v>
          </cell>
          <cell r="C16" t="str">
            <v>181067676</v>
          </cell>
          <cell r="D16" t="str">
            <v>1</v>
          </cell>
          <cell r="E16" t="str">
            <v>J21</v>
          </cell>
          <cell r="F16" t="str">
            <v>Středisko výchovné péče</v>
          </cell>
          <cell r="G16" t="str">
            <v>Buškovice 81</v>
          </cell>
          <cell r="H16" t="str">
            <v>Podbořany</v>
          </cell>
          <cell r="I16" t="str">
            <v>100</v>
          </cell>
          <cell r="J16" t="str">
            <v>A90100</v>
          </cell>
          <cell r="K16" t="str">
            <v>CZ0424</v>
          </cell>
          <cell r="L16" t="str">
            <v>CZ0424</v>
          </cell>
          <cell r="M16" t="str">
            <v>CZ04210</v>
          </cell>
          <cell r="N16" t="str">
            <v>566616</v>
          </cell>
          <cell r="O16">
            <v>26903237</v>
          </cell>
          <cell r="P16" t="str">
            <v>1</v>
          </cell>
          <cell r="Q16">
            <v>132</v>
          </cell>
          <cell r="R16">
            <v>21</v>
          </cell>
          <cell r="S16">
            <v>0</v>
          </cell>
          <cell r="T16">
            <v>0</v>
          </cell>
          <cell r="U16">
            <v>0</v>
          </cell>
          <cell r="V16">
            <v>0</v>
          </cell>
          <cell r="W16">
            <v>0</v>
          </cell>
          <cell r="X16">
            <v>0</v>
          </cell>
          <cell r="Y16">
            <v>132</v>
          </cell>
          <cell r="Z16">
            <v>47</v>
          </cell>
          <cell r="AA16">
            <v>15</v>
          </cell>
          <cell r="AB16">
            <v>0</v>
          </cell>
          <cell r="AC16">
            <v>0</v>
          </cell>
          <cell r="AD16">
            <v>0</v>
          </cell>
          <cell r="AE16">
            <v>0</v>
          </cell>
          <cell r="AF16">
            <v>0</v>
          </cell>
          <cell r="AG16">
            <v>0</v>
          </cell>
          <cell r="AH16">
            <v>0</v>
          </cell>
          <cell r="AI16">
            <v>0</v>
          </cell>
          <cell r="AJ16">
            <v>0</v>
          </cell>
          <cell r="AK16">
            <v>0</v>
          </cell>
          <cell r="AL16">
            <v>26</v>
          </cell>
          <cell r="AM16">
            <v>0</v>
          </cell>
          <cell r="AN16">
            <v>0</v>
          </cell>
          <cell r="AO16">
            <v>0</v>
          </cell>
          <cell r="AP16">
            <v>0</v>
          </cell>
          <cell r="AQ16">
            <v>5</v>
          </cell>
          <cell r="AR16">
            <v>0</v>
          </cell>
          <cell r="AS16">
            <v>0</v>
          </cell>
          <cell r="AT16">
            <v>0</v>
          </cell>
          <cell r="AU16">
            <v>1</v>
          </cell>
          <cell r="AV16">
            <v>0</v>
          </cell>
          <cell r="AW16">
            <v>0</v>
          </cell>
          <cell r="AX16">
            <v>21</v>
          </cell>
          <cell r="AY16">
            <v>0</v>
          </cell>
          <cell r="AZ16">
            <v>0</v>
          </cell>
          <cell r="BA16">
            <v>0</v>
          </cell>
          <cell r="BB16">
            <v>0</v>
          </cell>
          <cell r="BC16">
            <v>0</v>
          </cell>
          <cell r="BD16">
            <v>0</v>
          </cell>
          <cell r="BE16">
            <v>0</v>
          </cell>
          <cell r="BF16">
            <v>9</v>
          </cell>
          <cell r="BG16">
            <v>0</v>
          </cell>
          <cell r="BH16">
            <v>0</v>
          </cell>
          <cell r="BI16">
            <v>0</v>
          </cell>
          <cell r="BJ16">
            <v>0</v>
          </cell>
          <cell r="BK16">
            <v>0</v>
          </cell>
          <cell r="BL16">
            <v>0</v>
          </cell>
          <cell r="BM16">
            <v>0</v>
          </cell>
          <cell r="BN16">
            <v>0</v>
          </cell>
          <cell r="BO16">
            <v>0</v>
          </cell>
          <cell r="BP16">
            <v>0</v>
          </cell>
          <cell r="BQ16">
            <v>0</v>
          </cell>
          <cell r="BR16">
            <v>18</v>
          </cell>
          <cell r="BS16">
            <v>0</v>
          </cell>
          <cell r="BT16">
            <v>0</v>
          </cell>
          <cell r="BU16">
            <v>0</v>
          </cell>
          <cell r="BV16">
            <v>0</v>
          </cell>
          <cell r="BW16">
            <v>0</v>
          </cell>
          <cell r="BX16">
            <v>0</v>
          </cell>
          <cell r="BY16">
            <v>0</v>
          </cell>
          <cell r="BZ16">
            <v>3</v>
          </cell>
          <cell r="CA16">
            <v>0</v>
          </cell>
          <cell r="CB16">
            <v>0</v>
          </cell>
          <cell r="CC16">
            <v>0</v>
          </cell>
          <cell r="CD16">
            <v>0</v>
          </cell>
          <cell r="CE16">
            <v>0</v>
          </cell>
          <cell r="CF16">
            <v>0</v>
          </cell>
          <cell r="CG16">
            <v>0</v>
          </cell>
          <cell r="CH16">
            <v>2</v>
          </cell>
          <cell r="CI16">
            <v>0</v>
          </cell>
          <cell r="CJ16">
            <v>0</v>
          </cell>
          <cell r="CK16">
            <v>0</v>
          </cell>
          <cell r="CL16">
            <v>3</v>
          </cell>
          <cell r="CM16">
            <v>0</v>
          </cell>
          <cell r="CN16">
            <v>0</v>
          </cell>
          <cell r="CO16">
            <v>0</v>
          </cell>
          <cell r="CP16">
            <v>0</v>
          </cell>
          <cell r="CQ16">
            <v>21</v>
          </cell>
          <cell r="CR16">
            <v>0</v>
          </cell>
          <cell r="CS16">
            <v>47</v>
          </cell>
          <cell r="CT16">
            <v>21</v>
          </cell>
          <cell r="CU16">
            <v>0</v>
          </cell>
          <cell r="CV16">
            <v>5</v>
          </cell>
          <cell r="CW16">
            <v>3</v>
          </cell>
          <cell r="CX16">
            <v>0</v>
          </cell>
          <cell r="CY16">
            <v>2</v>
          </cell>
          <cell r="CZ16">
            <v>2</v>
          </cell>
          <cell r="DA16">
            <v>0</v>
          </cell>
          <cell r="DB16">
            <v>4</v>
          </cell>
          <cell r="DC16">
            <v>21</v>
          </cell>
          <cell r="DD16">
            <v>0</v>
          </cell>
          <cell r="DE16">
            <v>132</v>
          </cell>
          <cell r="DF16">
            <v>72</v>
          </cell>
          <cell r="DG16">
            <v>0</v>
          </cell>
          <cell r="DH16">
            <v>0</v>
          </cell>
          <cell r="DI16">
            <v>0</v>
          </cell>
          <cell r="DJ16">
            <v>1</v>
          </cell>
          <cell r="DK16">
            <v>5</v>
          </cell>
          <cell r="DL16">
            <v>3</v>
          </cell>
          <cell r="DM16">
            <v>8</v>
          </cell>
          <cell r="DN16">
            <v>3</v>
          </cell>
          <cell r="DO16">
            <v>0</v>
          </cell>
          <cell r="DP16">
            <v>3</v>
          </cell>
          <cell r="DQ16">
            <v>0</v>
          </cell>
        </row>
        <row r="17">
          <cell r="B17">
            <v>600029611</v>
          </cell>
          <cell r="C17" t="str">
            <v>110029364</v>
          </cell>
          <cell r="D17" t="str">
            <v>1</v>
          </cell>
          <cell r="E17" t="str">
            <v>J21</v>
          </cell>
          <cell r="F17" t="str">
            <v>Středisko výchovné péče</v>
          </cell>
          <cell r="G17" t="str">
            <v>Říčařova 277/10</v>
          </cell>
          <cell r="H17" t="str">
            <v>Hradec Králové</v>
          </cell>
          <cell r="I17" t="str">
            <v>100</v>
          </cell>
          <cell r="J17" t="str">
            <v>A90100</v>
          </cell>
          <cell r="K17" t="str">
            <v>CZ0521</v>
          </cell>
          <cell r="L17" t="str">
            <v>CZ0521</v>
          </cell>
          <cell r="M17" t="str">
            <v>CZ05205</v>
          </cell>
          <cell r="N17" t="str">
            <v>569810</v>
          </cell>
          <cell r="O17">
            <v>23841320</v>
          </cell>
          <cell r="P17" t="str">
            <v>1</v>
          </cell>
          <cell r="Q17">
            <v>204</v>
          </cell>
          <cell r="R17">
            <v>93</v>
          </cell>
          <cell r="S17">
            <v>0</v>
          </cell>
          <cell r="T17">
            <v>0</v>
          </cell>
          <cell r="U17">
            <v>70</v>
          </cell>
          <cell r="V17">
            <v>0</v>
          </cell>
          <cell r="W17">
            <v>0</v>
          </cell>
          <cell r="X17">
            <v>0</v>
          </cell>
          <cell r="Y17">
            <v>479</v>
          </cell>
          <cell r="Z17">
            <v>1351</v>
          </cell>
          <cell r="AA17">
            <v>1488</v>
          </cell>
          <cell r="AB17">
            <v>0</v>
          </cell>
          <cell r="AC17">
            <v>0</v>
          </cell>
          <cell r="AD17">
            <v>1604</v>
          </cell>
          <cell r="AE17">
            <v>1600</v>
          </cell>
          <cell r="AF17">
            <v>0</v>
          </cell>
          <cell r="AG17">
            <v>0</v>
          </cell>
          <cell r="AH17">
            <v>389</v>
          </cell>
          <cell r="AI17">
            <v>104</v>
          </cell>
          <cell r="AJ17">
            <v>0</v>
          </cell>
          <cell r="AK17">
            <v>0</v>
          </cell>
          <cell r="AL17">
            <v>881</v>
          </cell>
          <cell r="AM17">
            <v>214</v>
          </cell>
          <cell r="AN17">
            <v>0</v>
          </cell>
          <cell r="AO17">
            <v>0</v>
          </cell>
          <cell r="AP17">
            <v>415</v>
          </cell>
          <cell r="AQ17">
            <v>0</v>
          </cell>
          <cell r="AR17">
            <v>0</v>
          </cell>
          <cell r="AS17">
            <v>0</v>
          </cell>
          <cell r="AT17">
            <v>40</v>
          </cell>
          <cell r="AU17">
            <v>430</v>
          </cell>
          <cell r="AV17">
            <v>0</v>
          </cell>
          <cell r="AW17">
            <v>0</v>
          </cell>
          <cell r="AX17">
            <v>33</v>
          </cell>
          <cell r="AY17">
            <v>0</v>
          </cell>
          <cell r="AZ17">
            <v>0</v>
          </cell>
          <cell r="BA17">
            <v>0</v>
          </cell>
          <cell r="BB17">
            <v>7</v>
          </cell>
          <cell r="BC17">
            <v>0</v>
          </cell>
          <cell r="BD17">
            <v>0</v>
          </cell>
          <cell r="BE17">
            <v>0</v>
          </cell>
          <cell r="BF17">
            <v>10</v>
          </cell>
          <cell r="BG17">
            <v>0</v>
          </cell>
          <cell r="BH17">
            <v>0</v>
          </cell>
          <cell r="BI17">
            <v>0</v>
          </cell>
          <cell r="BJ17">
            <v>11</v>
          </cell>
          <cell r="BK17">
            <v>0</v>
          </cell>
          <cell r="BL17">
            <v>0</v>
          </cell>
          <cell r="BM17">
            <v>0</v>
          </cell>
          <cell r="BN17">
            <v>0</v>
          </cell>
          <cell r="BO17">
            <v>0</v>
          </cell>
          <cell r="BP17">
            <v>0</v>
          </cell>
          <cell r="BQ17">
            <v>0</v>
          </cell>
          <cell r="BR17">
            <v>979</v>
          </cell>
          <cell r="BS17">
            <v>0</v>
          </cell>
          <cell r="BT17">
            <v>0</v>
          </cell>
          <cell r="BU17">
            <v>0</v>
          </cell>
          <cell r="BV17">
            <v>0</v>
          </cell>
          <cell r="BW17">
            <v>0</v>
          </cell>
          <cell r="BX17">
            <v>0</v>
          </cell>
          <cell r="BY17">
            <v>0</v>
          </cell>
          <cell r="BZ17">
            <v>48</v>
          </cell>
          <cell r="CA17">
            <v>75</v>
          </cell>
          <cell r="CB17">
            <v>0</v>
          </cell>
          <cell r="CC17">
            <v>0</v>
          </cell>
          <cell r="CD17">
            <v>1</v>
          </cell>
          <cell r="CE17">
            <v>3</v>
          </cell>
          <cell r="CF17">
            <v>0</v>
          </cell>
          <cell r="CG17">
            <v>0</v>
          </cell>
          <cell r="CH17">
            <v>8</v>
          </cell>
          <cell r="CI17">
            <v>0</v>
          </cell>
          <cell r="CJ17">
            <v>0</v>
          </cell>
          <cell r="CK17">
            <v>0</v>
          </cell>
          <cell r="CL17">
            <v>1</v>
          </cell>
          <cell r="CM17">
            <v>3</v>
          </cell>
          <cell r="CN17">
            <v>0</v>
          </cell>
          <cell r="CO17">
            <v>0</v>
          </cell>
          <cell r="CP17">
            <v>288</v>
          </cell>
          <cell r="CQ17">
            <v>93</v>
          </cell>
          <cell r="CR17">
            <v>0</v>
          </cell>
          <cell r="CS17">
            <v>153</v>
          </cell>
          <cell r="CT17">
            <v>70</v>
          </cell>
          <cell r="CU17">
            <v>0</v>
          </cell>
          <cell r="CV17">
            <v>49</v>
          </cell>
          <cell r="CW17">
            <v>9</v>
          </cell>
          <cell r="CX17">
            <v>0</v>
          </cell>
          <cell r="CY17">
            <v>34</v>
          </cell>
          <cell r="CZ17">
            <v>8</v>
          </cell>
          <cell r="DA17">
            <v>0</v>
          </cell>
          <cell r="DB17">
            <v>36</v>
          </cell>
          <cell r="DC17">
            <v>0</v>
          </cell>
          <cell r="DD17">
            <v>0</v>
          </cell>
          <cell r="DE17">
            <v>757</v>
          </cell>
          <cell r="DF17">
            <v>299</v>
          </cell>
          <cell r="DG17">
            <v>0</v>
          </cell>
          <cell r="DH17">
            <v>0</v>
          </cell>
          <cell r="DI17">
            <v>0</v>
          </cell>
          <cell r="DJ17">
            <v>4</v>
          </cell>
          <cell r="DK17">
            <v>28</v>
          </cell>
          <cell r="DL17">
            <v>6</v>
          </cell>
          <cell r="DM17">
            <v>28</v>
          </cell>
          <cell r="DN17">
            <v>12</v>
          </cell>
          <cell r="DO17">
            <v>0</v>
          </cell>
          <cell r="DP17">
            <v>12</v>
          </cell>
          <cell r="DQ17">
            <v>0</v>
          </cell>
        </row>
        <row r="18">
          <cell r="B18">
            <v>600029654</v>
          </cell>
          <cell r="C18" t="str">
            <v>110031423</v>
          </cell>
          <cell r="D18" t="str">
            <v>1</v>
          </cell>
          <cell r="E18" t="str">
            <v>J21</v>
          </cell>
          <cell r="F18" t="str">
            <v>Středisko výchovné péče</v>
          </cell>
          <cell r="G18" t="str">
            <v>Školní náměstí 11</v>
          </cell>
          <cell r="H18" t="str">
            <v>Chrudim</v>
          </cell>
          <cell r="I18" t="str">
            <v>100</v>
          </cell>
          <cell r="J18" t="str">
            <v>A90100</v>
          </cell>
          <cell r="K18" t="str">
            <v>CZ0531</v>
          </cell>
          <cell r="L18" t="str">
            <v>CZ0531</v>
          </cell>
          <cell r="M18" t="str">
            <v>CZ05304</v>
          </cell>
          <cell r="N18" t="str">
            <v>571164</v>
          </cell>
          <cell r="O18">
            <v>18876625</v>
          </cell>
          <cell r="P18" t="str">
            <v>1</v>
          </cell>
          <cell r="Q18">
            <v>6</v>
          </cell>
          <cell r="R18">
            <v>0</v>
          </cell>
          <cell r="S18">
            <v>0</v>
          </cell>
          <cell r="T18">
            <v>0</v>
          </cell>
          <cell r="U18">
            <v>55</v>
          </cell>
          <cell r="V18">
            <v>0</v>
          </cell>
          <cell r="W18">
            <v>0</v>
          </cell>
          <cell r="X18">
            <v>4</v>
          </cell>
          <cell r="Y18">
            <v>85</v>
          </cell>
          <cell r="Z18">
            <v>204</v>
          </cell>
          <cell r="AA18">
            <v>0</v>
          </cell>
          <cell r="AB18">
            <v>0</v>
          </cell>
          <cell r="AC18">
            <v>45</v>
          </cell>
          <cell r="AD18">
            <v>94</v>
          </cell>
          <cell r="AE18">
            <v>0</v>
          </cell>
          <cell r="AF18">
            <v>0</v>
          </cell>
          <cell r="AG18">
            <v>7</v>
          </cell>
          <cell r="AH18">
            <v>6</v>
          </cell>
          <cell r="AI18">
            <v>0</v>
          </cell>
          <cell r="AJ18">
            <v>0</v>
          </cell>
          <cell r="AK18">
            <v>1</v>
          </cell>
          <cell r="AL18">
            <v>4</v>
          </cell>
          <cell r="AM18">
            <v>0</v>
          </cell>
          <cell r="AN18">
            <v>0</v>
          </cell>
          <cell r="AO18">
            <v>1</v>
          </cell>
          <cell r="AP18">
            <v>0</v>
          </cell>
          <cell r="AQ18">
            <v>0</v>
          </cell>
          <cell r="AR18">
            <v>0</v>
          </cell>
          <cell r="AS18">
            <v>0</v>
          </cell>
          <cell r="AT18">
            <v>46</v>
          </cell>
          <cell r="AU18">
            <v>0</v>
          </cell>
          <cell r="AV18">
            <v>0</v>
          </cell>
          <cell r="AW18">
            <v>6</v>
          </cell>
          <cell r="AX18">
            <v>0</v>
          </cell>
          <cell r="AY18">
            <v>0</v>
          </cell>
          <cell r="AZ18">
            <v>0</v>
          </cell>
          <cell r="BA18">
            <v>0</v>
          </cell>
          <cell r="BB18">
            <v>0</v>
          </cell>
          <cell r="BC18">
            <v>0</v>
          </cell>
          <cell r="BD18">
            <v>0</v>
          </cell>
          <cell r="BE18">
            <v>0</v>
          </cell>
          <cell r="BF18">
            <v>0</v>
          </cell>
          <cell r="BG18">
            <v>0</v>
          </cell>
          <cell r="BH18">
            <v>0</v>
          </cell>
          <cell r="BI18">
            <v>0</v>
          </cell>
          <cell r="BJ18">
            <v>0</v>
          </cell>
          <cell r="BK18">
            <v>0</v>
          </cell>
          <cell r="BL18">
            <v>0</v>
          </cell>
          <cell r="BM18">
            <v>0</v>
          </cell>
          <cell r="BN18">
            <v>10</v>
          </cell>
          <cell r="BO18">
            <v>0</v>
          </cell>
          <cell r="BP18">
            <v>0</v>
          </cell>
          <cell r="BQ18">
            <v>10</v>
          </cell>
          <cell r="BR18">
            <v>675</v>
          </cell>
          <cell r="BS18">
            <v>0</v>
          </cell>
          <cell r="BT18">
            <v>0</v>
          </cell>
          <cell r="BU18">
            <v>47</v>
          </cell>
          <cell r="BV18">
            <v>0</v>
          </cell>
          <cell r="BW18">
            <v>0</v>
          </cell>
          <cell r="BX18">
            <v>0</v>
          </cell>
          <cell r="BY18">
            <v>0</v>
          </cell>
          <cell r="BZ18">
            <v>273</v>
          </cell>
          <cell r="CA18">
            <v>0</v>
          </cell>
          <cell r="CB18">
            <v>0</v>
          </cell>
          <cell r="CC18">
            <v>94</v>
          </cell>
          <cell r="CD18">
            <v>8</v>
          </cell>
          <cell r="CE18">
            <v>0</v>
          </cell>
          <cell r="CF18">
            <v>0</v>
          </cell>
          <cell r="CG18">
            <v>5</v>
          </cell>
          <cell r="CH18">
            <v>95</v>
          </cell>
          <cell r="CI18">
            <v>0</v>
          </cell>
          <cell r="CJ18">
            <v>0</v>
          </cell>
          <cell r="CK18">
            <v>95</v>
          </cell>
          <cell r="CL18">
            <v>0</v>
          </cell>
          <cell r="CM18">
            <v>0</v>
          </cell>
          <cell r="CN18">
            <v>0</v>
          </cell>
          <cell r="CO18">
            <v>0</v>
          </cell>
          <cell r="CP18">
            <v>105</v>
          </cell>
          <cell r="CQ18">
            <v>0</v>
          </cell>
          <cell r="CR18">
            <v>0</v>
          </cell>
          <cell r="CS18">
            <v>15</v>
          </cell>
          <cell r="CT18">
            <v>0</v>
          </cell>
          <cell r="CU18">
            <v>0</v>
          </cell>
          <cell r="CV18">
            <v>7</v>
          </cell>
          <cell r="CW18">
            <v>0</v>
          </cell>
          <cell r="CX18">
            <v>0</v>
          </cell>
          <cell r="CY18">
            <v>0</v>
          </cell>
          <cell r="CZ18">
            <v>0</v>
          </cell>
          <cell r="DA18">
            <v>0</v>
          </cell>
          <cell r="DB18">
            <v>57</v>
          </cell>
          <cell r="DC18">
            <v>0</v>
          </cell>
          <cell r="DD18">
            <v>0</v>
          </cell>
          <cell r="DE18">
            <v>78</v>
          </cell>
          <cell r="DF18">
            <v>25</v>
          </cell>
          <cell r="DG18">
            <v>0</v>
          </cell>
          <cell r="DH18">
            <v>0</v>
          </cell>
          <cell r="DI18">
            <v>0</v>
          </cell>
          <cell r="DJ18">
            <v>0</v>
          </cell>
          <cell r="DK18">
            <v>0</v>
          </cell>
          <cell r="DL18">
            <v>0</v>
          </cell>
          <cell r="DM18">
            <v>0</v>
          </cell>
          <cell r="DN18">
            <v>0</v>
          </cell>
          <cell r="DO18">
            <v>0</v>
          </cell>
          <cell r="DP18">
            <v>0</v>
          </cell>
          <cell r="DQ18">
            <v>0</v>
          </cell>
        </row>
        <row r="19">
          <cell r="B19">
            <v>600029867</v>
          </cell>
          <cell r="C19" t="str">
            <v>181075504</v>
          </cell>
          <cell r="D19" t="str">
            <v>1</v>
          </cell>
          <cell r="E19" t="str">
            <v>J21</v>
          </cell>
          <cell r="F19" t="str">
            <v>Středisko výchovné péče</v>
          </cell>
          <cell r="G19" t="str">
            <v>B. Smetany 474</v>
          </cell>
          <cell r="H19" t="str">
            <v>Hostinné</v>
          </cell>
          <cell r="I19" t="str">
            <v>100</v>
          </cell>
          <cell r="J19" t="str">
            <v>A90100</v>
          </cell>
          <cell r="K19" t="str">
            <v>CZ0525</v>
          </cell>
          <cell r="L19" t="str">
            <v>CZ0525</v>
          </cell>
          <cell r="M19" t="str">
            <v>CZ05215</v>
          </cell>
          <cell r="N19" t="str">
            <v>579297</v>
          </cell>
          <cell r="O19">
            <v>20375697</v>
          </cell>
          <cell r="P19" t="str">
            <v>0</v>
          </cell>
          <cell r="Q19">
            <v>67</v>
          </cell>
          <cell r="R19">
            <v>14</v>
          </cell>
          <cell r="S19">
            <v>0</v>
          </cell>
          <cell r="T19">
            <v>0</v>
          </cell>
          <cell r="U19">
            <v>0</v>
          </cell>
          <cell r="V19">
            <v>0</v>
          </cell>
          <cell r="W19">
            <v>0</v>
          </cell>
          <cell r="X19">
            <v>0</v>
          </cell>
          <cell r="Y19">
            <v>0</v>
          </cell>
          <cell r="Z19">
            <v>0</v>
          </cell>
          <cell r="AA19">
            <v>0</v>
          </cell>
          <cell r="AB19">
            <v>0</v>
          </cell>
          <cell r="AC19">
            <v>0</v>
          </cell>
          <cell r="AD19">
            <v>0</v>
          </cell>
          <cell r="AE19">
            <v>0</v>
          </cell>
          <cell r="AF19">
            <v>0</v>
          </cell>
          <cell r="AG19">
            <v>0</v>
          </cell>
          <cell r="AH19">
            <v>0</v>
          </cell>
          <cell r="AI19">
            <v>0</v>
          </cell>
          <cell r="AJ19">
            <v>0</v>
          </cell>
          <cell r="AK19">
            <v>0</v>
          </cell>
          <cell r="AL19">
            <v>0</v>
          </cell>
          <cell r="AM19">
            <v>0</v>
          </cell>
          <cell r="AN19">
            <v>0</v>
          </cell>
          <cell r="AO19">
            <v>0</v>
          </cell>
          <cell r="AP19">
            <v>0</v>
          </cell>
          <cell r="AQ19">
            <v>0</v>
          </cell>
          <cell r="AR19">
            <v>0</v>
          </cell>
          <cell r="AS19">
            <v>0</v>
          </cell>
          <cell r="AT19">
            <v>0</v>
          </cell>
          <cell r="AU19">
            <v>0</v>
          </cell>
          <cell r="AV19">
            <v>0</v>
          </cell>
          <cell r="AW19">
            <v>0</v>
          </cell>
          <cell r="AX19">
            <v>0</v>
          </cell>
          <cell r="AY19">
            <v>0</v>
          </cell>
          <cell r="AZ19">
            <v>0</v>
          </cell>
          <cell r="BA19">
            <v>0</v>
          </cell>
          <cell r="BB19">
            <v>0</v>
          </cell>
          <cell r="BC19">
            <v>14</v>
          </cell>
          <cell r="BD19">
            <v>0</v>
          </cell>
          <cell r="BE19">
            <v>0</v>
          </cell>
          <cell r="BF19">
            <v>0</v>
          </cell>
          <cell r="BG19">
            <v>14</v>
          </cell>
          <cell r="BH19">
            <v>0</v>
          </cell>
          <cell r="BI19">
            <v>0</v>
          </cell>
          <cell r="BJ19">
            <v>0</v>
          </cell>
          <cell r="BK19">
            <v>14</v>
          </cell>
          <cell r="BL19">
            <v>0</v>
          </cell>
          <cell r="BM19">
            <v>0</v>
          </cell>
          <cell r="BN19">
            <v>0</v>
          </cell>
          <cell r="BO19">
            <v>0</v>
          </cell>
          <cell r="BP19">
            <v>0</v>
          </cell>
          <cell r="BQ19">
            <v>0</v>
          </cell>
          <cell r="BR19">
            <v>67</v>
          </cell>
          <cell r="BS19">
            <v>10</v>
          </cell>
          <cell r="BT19">
            <v>0</v>
          </cell>
          <cell r="BU19">
            <v>0</v>
          </cell>
          <cell r="BV19">
            <v>0</v>
          </cell>
          <cell r="BW19">
            <v>8</v>
          </cell>
          <cell r="BX19">
            <v>0</v>
          </cell>
          <cell r="BY19">
            <v>0</v>
          </cell>
          <cell r="BZ19">
            <v>0</v>
          </cell>
          <cell r="CA19">
            <v>0</v>
          </cell>
          <cell r="CB19">
            <v>0</v>
          </cell>
          <cell r="CC19">
            <v>0</v>
          </cell>
          <cell r="CD19">
            <v>0</v>
          </cell>
          <cell r="CE19">
            <v>0</v>
          </cell>
          <cell r="CF19">
            <v>0</v>
          </cell>
          <cell r="CG19">
            <v>0</v>
          </cell>
          <cell r="CH19">
            <v>0</v>
          </cell>
          <cell r="CI19">
            <v>0</v>
          </cell>
          <cell r="CJ19">
            <v>0</v>
          </cell>
          <cell r="CK19">
            <v>0</v>
          </cell>
          <cell r="CL19">
            <v>0</v>
          </cell>
          <cell r="CM19">
            <v>0</v>
          </cell>
          <cell r="CN19">
            <v>0</v>
          </cell>
          <cell r="CO19">
            <v>0</v>
          </cell>
          <cell r="CP19">
            <v>0</v>
          </cell>
          <cell r="CQ19">
            <v>14</v>
          </cell>
          <cell r="CR19">
            <v>0</v>
          </cell>
          <cell r="CS19">
            <v>0</v>
          </cell>
          <cell r="CT19">
            <v>7</v>
          </cell>
          <cell r="CU19">
            <v>0</v>
          </cell>
          <cell r="CV19">
            <v>0</v>
          </cell>
          <cell r="CW19">
            <v>2</v>
          </cell>
          <cell r="CX19">
            <v>0</v>
          </cell>
          <cell r="CY19">
            <v>0</v>
          </cell>
          <cell r="CZ19">
            <v>3</v>
          </cell>
          <cell r="DA19">
            <v>0</v>
          </cell>
          <cell r="DB19">
            <v>0</v>
          </cell>
          <cell r="DC19">
            <v>14</v>
          </cell>
          <cell r="DD19">
            <v>0</v>
          </cell>
          <cell r="DE19">
            <v>67</v>
          </cell>
          <cell r="DF19">
            <v>17</v>
          </cell>
          <cell r="DG19">
            <v>0</v>
          </cell>
          <cell r="DH19">
            <v>0</v>
          </cell>
          <cell r="DI19">
            <v>0</v>
          </cell>
          <cell r="DJ19">
            <v>1</v>
          </cell>
          <cell r="DK19">
            <v>2</v>
          </cell>
          <cell r="DL19">
            <v>0</v>
          </cell>
          <cell r="DM19">
            <v>8</v>
          </cell>
          <cell r="DN19">
            <v>3</v>
          </cell>
          <cell r="DO19">
            <v>0</v>
          </cell>
          <cell r="DP19">
            <v>3</v>
          </cell>
          <cell r="DQ19">
            <v>0</v>
          </cell>
        </row>
        <row r="20">
          <cell r="B20">
            <v>600030181</v>
          </cell>
          <cell r="C20" t="str">
            <v>110036425</v>
          </cell>
          <cell r="D20" t="str">
            <v>5</v>
          </cell>
          <cell r="E20" t="str">
            <v>J21</v>
          </cell>
          <cell r="F20" t="str">
            <v>Středisko výchovné péče</v>
          </cell>
          <cell r="G20" t="str">
            <v>Bořetická 4225/2</v>
          </cell>
          <cell r="H20" t="str">
            <v>Brno</v>
          </cell>
          <cell r="I20" t="str">
            <v>100</v>
          </cell>
          <cell r="J20" t="str">
            <v>B62000</v>
          </cell>
          <cell r="K20" t="str">
            <v>CZ0642</v>
          </cell>
          <cell r="L20" t="str">
            <v>CZ0642</v>
          </cell>
          <cell r="M20" t="str">
            <v>CZ06203</v>
          </cell>
          <cell r="N20" t="str">
            <v>582786</v>
          </cell>
          <cell r="O20">
            <v>19573791</v>
          </cell>
          <cell r="P20" t="str">
            <v>0</v>
          </cell>
          <cell r="Q20">
            <v>96</v>
          </cell>
          <cell r="R20">
            <v>66</v>
          </cell>
          <cell r="S20">
            <v>0</v>
          </cell>
          <cell r="T20">
            <v>0</v>
          </cell>
          <cell r="U20">
            <v>2</v>
          </cell>
          <cell r="V20">
            <v>7</v>
          </cell>
          <cell r="W20">
            <v>0</v>
          </cell>
          <cell r="X20">
            <v>0</v>
          </cell>
          <cell r="Y20">
            <v>117</v>
          </cell>
          <cell r="Z20">
            <v>362</v>
          </cell>
          <cell r="AA20">
            <v>528</v>
          </cell>
          <cell r="AB20">
            <v>0</v>
          </cell>
          <cell r="AC20">
            <v>0</v>
          </cell>
          <cell r="AD20">
            <v>1178</v>
          </cell>
          <cell r="AE20">
            <v>87</v>
          </cell>
          <cell r="AF20">
            <v>0</v>
          </cell>
          <cell r="AG20">
            <v>0</v>
          </cell>
          <cell r="AH20">
            <v>69</v>
          </cell>
          <cell r="AI20">
            <v>108</v>
          </cell>
          <cell r="AJ20">
            <v>0</v>
          </cell>
          <cell r="AK20">
            <v>0</v>
          </cell>
          <cell r="AL20">
            <v>301</v>
          </cell>
          <cell r="AM20">
            <v>132</v>
          </cell>
          <cell r="AN20">
            <v>0</v>
          </cell>
          <cell r="AO20">
            <v>0</v>
          </cell>
          <cell r="AP20">
            <v>112</v>
          </cell>
          <cell r="AQ20">
            <v>51</v>
          </cell>
          <cell r="AR20">
            <v>0</v>
          </cell>
          <cell r="AS20">
            <v>0</v>
          </cell>
          <cell r="AT20">
            <v>3</v>
          </cell>
          <cell r="AU20">
            <v>29</v>
          </cell>
          <cell r="AV20">
            <v>0</v>
          </cell>
          <cell r="AW20">
            <v>0</v>
          </cell>
          <cell r="AX20">
            <v>0</v>
          </cell>
          <cell r="AY20">
            <v>68</v>
          </cell>
          <cell r="AZ20">
            <v>0</v>
          </cell>
          <cell r="BA20">
            <v>0</v>
          </cell>
          <cell r="BB20">
            <v>0</v>
          </cell>
          <cell r="BC20">
            <v>65</v>
          </cell>
          <cell r="BD20">
            <v>0</v>
          </cell>
          <cell r="BE20">
            <v>0</v>
          </cell>
          <cell r="BF20">
            <v>0</v>
          </cell>
          <cell r="BG20">
            <v>31</v>
          </cell>
          <cell r="BH20">
            <v>0</v>
          </cell>
          <cell r="BI20">
            <v>0</v>
          </cell>
          <cell r="BJ20">
            <v>0</v>
          </cell>
          <cell r="BK20">
            <v>18</v>
          </cell>
          <cell r="BL20">
            <v>0</v>
          </cell>
          <cell r="BM20">
            <v>0</v>
          </cell>
          <cell r="BN20">
            <v>0</v>
          </cell>
          <cell r="BO20">
            <v>23</v>
          </cell>
          <cell r="BP20">
            <v>0</v>
          </cell>
          <cell r="BQ20">
            <v>0</v>
          </cell>
          <cell r="BR20">
            <v>311</v>
          </cell>
          <cell r="BS20">
            <v>315</v>
          </cell>
          <cell r="BT20">
            <v>0</v>
          </cell>
          <cell r="BU20">
            <v>0</v>
          </cell>
          <cell r="BV20">
            <v>502</v>
          </cell>
          <cell r="BW20">
            <v>287</v>
          </cell>
          <cell r="BX20">
            <v>0</v>
          </cell>
          <cell r="BY20">
            <v>0</v>
          </cell>
          <cell r="BZ20">
            <v>21</v>
          </cell>
          <cell r="CA20">
            <v>12</v>
          </cell>
          <cell r="CB20">
            <v>0</v>
          </cell>
          <cell r="CC20">
            <v>0</v>
          </cell>
          <cell r="CD20">
            <v>2</v>
          </cell>
          <cell r="CE20">
            <v>1</v>
          </cell>
          <cell r="CF20">
            <v>0</v>
          </cell>
          <cell r="CG20">
            <v>0</v>
          </cell>
          <cell r="CH20">
            <v>0</v>
          </cell>
          <cell r="CI20">
            <v>0</v>
          </cell>
          <cell r="CJ20">
            <v>0</v>
          </cell>
          <cell r="CK20">
            <v>0</v>
          </cell>
          <cell r="CL20">
            <v>0</v>
          </cell>
          <cell r="CM20">
            <v>0</v>
          </cell>
          <cell r="CN20">
            <v>0</v>
          </cell>
          <cell r="CO20">
            <v>0</v>
          </cell>
          <cell r="CP20">
            <v>12</v>
          </cell>
          <cell r="CQ20">
            <v>66</v>
          </cell>
          <cell r="CR20">
            <v>0</v>
          </cell>
          <cell r="CS20">
            <v>73</v>
          </cell>
          <cell r="CT20">
            <v>32</v>
          </cell>
          <cell r="CU20">
            <v>0</v>
          </cell>
          <cell r="CV20">
            <v>5</v>
          </cell>
          <cell r="CW20">
            <v>3</v>
          </cell>
          <cell r="CX20">
            <v>0</v>
          </cell>
          <cell r="CY20">
            <v>14</v>
          </cell>
          <cell r="CZ20">
            <v>6</v>
          </cell>
          <cell r="DA20">
            <v>0</v>
          </cell>
          <cell r="DB20">
            <v>4</v>
          </cell>
          <cell r="DC20">
            <v>18</v>
          </cell>
          <cell r="DD20">
            <v>0</v>
          </cell>
          <cell r="DE20">
            <v>29</v>
          </cell>
          <cell r="DF20">
            <v>5</v>
          </cell>
          <cell r="DG20">
            <v>0</v>
          </cell>
          <cell r="DH20">
            <v>0</v>
          </cell>
          <cell r="DI20">
            <v>0</v>
          </cell>
          <cell r="DJ20">
            <v>2</v>
          </cell>
          <cell r="DK20">
            <v>13</v>
          </cell>
          <cell r="DL20">
            <v>4</v>
          </cell>
          <cell r="DM20">
            <v>17</v>
          </cell>
          <cell r="DN20">
            <v>7</v>
          </cell>
          <cell r="DO20">
            <v>0</v>
          </cell>
          <cell r="DP20">
            <v>6</v>
          </cell>
          <cell r="DQ20">
            <v>1</v>
          </cell>
        </row>
        <row r="21">
          <cell r="B21">
            <v>600030199</v>
          </cell>
          <cell r="C21" t="str">
            <v>110023455</v>
          </cell>
          <cell r="D21" t="str">
            <v>1</v>
          </cell>
          <cell r="E21" t="str">
            <v>J21</v>
          </cell>
          <cell r="F21" t="str">
            <v>Středisko výchovné péče</v>
          </cell>
          <cell r="G21" t="str">
            <v>Veslařská 348/252</v>
          </cell>
          <cell r="H21" t="str">
            <v>Brno</v>
          </cell>
          <cell r="I21" t="str">
            <v>100</v>
          </cell>
          <cell r="J21" t="str">
            <v>A90100</v>
          </cell>
          <cell r="K21" t="str">
            <v>CZ0642</v>
          </cell>
          <cell r="L21" t="str">
            <v>CZ0642</v>
          </cell>
          <cell r="M21" t="str">
            <v>CZ06203</v>
          </cell>
          <cell r="N21" t="str">
            <v>582786</v>
          </cell>
          <cell r="O21">
            <v>25208748</v>
          </cell>
          <cell r="P21" t="str">
            <v>0</v>
          </cell>
          <cell r="Q21">
            <v>194</v>
          </cell>
          <cell r="R21">
            <v>98</v>
          </cell>
          <cell r="S21">
            <v>27</v>
          </cell>
          <cell r="T21">
            <v>0</v>
          </cell>
          <cell r="U21">
            <v>210</v>
          </cell>
          <cell r="V21">
            <v>4</v>
          </cell>
          <cell r="W21">
            <v>0</v>
          </cell>
          <cell r="X21">
            <v>0</v>
          </cell>
          <cell r="Y21">
            <v>268</v>
          </cell>
          <cell r="Z21">
            <v>719</v>
          </cell>
          <cell r="AA21">
            <v>191</v>
          </cell>
          <cell r="AB21">
            <v>93</v>
          </cell>
          <cell r="AC21">
            <v>0</v>
          </cell>
          <cell r="AD21">
            <v>343</v>
          </cell>
          <cell r="AE21">
            <v>72</v>
          </cell>
          <cell r="AF21">
            <v>0</v>
          </cell>
          <cell r="AG21">
            <v>10</v>
          </cell>
          <cell r="AH21">
            <v>128</v>
          </cell>
          <cell r="AI21">
            <v>145</v>
          </cell>
          <cell r="AJ21">
            <v>0</v>
          </cell>
          <cell r="AK21">
            <v>0</v>
          </cell>
          <cell r="AL21">
            <v>341</v>
          </cell>
          <cell r="AM21">
            <v>367</v>
          </cell>
          <cell r="AN21">
            <v>0</v>
          </cell>
          <cell r="AO21">
            <v>0</v>
          </cell>
          <cell r="AP21">
            <v>50</v>
          </cell>
          <cell r="AQ21">
            <v>164</v>
          </cell>
          <cell r="AR21">
            <v>0</v>
          </cell>
          <cell r="AS21">
            <v>0</v>
          </cell>
          <cell r="AT21">
            <v>405</v>
          </cell>
          <cell r="AU21">
            <v>237</v>
          </cell>
          <cell r="AV21">
            <v>17</v>
          </cell>
          <cell r="AW21">
            <v>0</v>
          </cell>
          <cell r="AX21">
            <v>9</v>
          </cell>
          <cell r="AY21">
            <v>435</v>
          </cell>
          <cell r="AZ21">
            <v>285</v>
          </cell>
          <cell r="BA21">
            <v>0</v>
          </cell>
          <cell r="BB21">
            <v>0</v>
          </cell>
          <cell r="BC21">
            <v>365</v>
          </cell>
          <cell r="BD21">
            <v>2</v>
          </cell>
          <cell r="BE21">
            <v>0</v>
          </cell>
          <cell r="BF21">
            <v>10</v>
          </cell>
          <cell r="BG21">
            <v>142</v>
          </cell>
          <cell r="BH21">
            <v>0</v>
          </cell>
          <cell r="BI21">
            <v>0</v>
          </cell>
          <cell r="BJ21">
            <v>22</v>
          </cell>
          <cell r="BK21">
            <v>109</v>
          </cell>
          <cell r="BL21">
            <v>0</v>
          </cell>
          <cell r="BM21">
            <v>0</v>
          </cell>
          <cell r="BN21">
            <v>23</v>
          </cell>
          <cell r="BO21">
            <v>285</v>
          </cell>
          <cell r="BP21">
            <v>333</v>
          </cell>
          <cell r="BQ21">
            <v>0</v>
          </cell>
          <cell r="BR21">
            <v>1394</v>
          </cell>
          <cell r="BS21">
            <v>71</v>
          </cell>
          <cell r="BT21">
            <v>0</v>
          </cell>
          <cell r="BU21">
            <v>0</v>
          </cell>
          <cell r="BV21">
            <v>10</v>
          </cell>
          <cell r="BW21">
            <v>0</v>
          </cell>
          <cell r="BX21">
            <v>0</v>
          </cell>
          <cell r="BY21">
            <v>0</v>
          </cell>
          <cell r="BZ21">
            <v>224</v>
          </cell>
          <cell r="CA21">
            <v>9</v>
          </cell>
          <cell r="CB21">
            <v>13</v>
          </cell>
          <cell r="CC21">
            <v>0</v>
          </cell>
          <cell r="CD21">
            <v>3</v>
          </cell>
          <cell r="CE21">
            <v>0</v>
          </cell>
          <cell r="CF21">
            <v>0</v>
          </cell>
          <cell r="CG21">
            <v>0</v>
          </cell>
          <cell r="CH21">
            <v>20</v>
          </cell>
          <cell r="CI21">
            <v>0</v>
          </cell>
          <cell r="CJ21">
            <v>0</v>
          </cell>
          <cell r="CK21">
            <v>0</v>
          </cell>
          <cell r="CL21">
            <v>0</v>
          </cell>
          <cell r="CM21">
            <v>7</v>
          </cell>
          <cell r="CN21">
            <v>2</v>
          </cell>
          <cell r="CO21">
            <v>0</v>
          </cell>
          <cell r="CP21">
            <v>106</v>
          </cell>
          <cell r="CQ21">
            <v>46</v>
          </cell>
          <cell r="CR21">
            <v>13</v>
          </cell>
          <cell r="CS21">
            <v>55</v>
          </cell>
          <cell r="CT21">
            <v>10</v>
          </cell>
          <cell r="CU21">
            <v>2</v>
          </cell>
          <cell r="CV21">
            <v>19</v>
          </cell>
          <cell r="CW21">
            <v>0</v>
          </cell>
          <cell r="CX21">
            <v>0</v>
          </cell>
          <cell r="CY21">
            <v>10</v>
          </cell>
          <cell r="CZ21">
            <v>1</v>
          </cell>
          <cell r="DA21">
            <v>0</v>
          </cell>
          <cell r="DB21">
            <v>61</v>
          </cell>
          <cell r="DC21">
            <v>49</v>
          </cell>
          <cell r="DD21">
            <v>20</v>
          </cell>
          <cell r="DE21">
            <v>436</v>
          </cell>
          <cell r="DF21">
            <v>170</v>
          </cell>
          <cell r="DG21">
            <v>0</v>
          </cell>
          <cell r="DH21">
            <v>0</v>
          </cell>
          <cell r="DI21">
            <v>0</v>
          </cell>
          <cell r="DJ21">
            <v>1</v>
          </cell>
          <cell r="DK21">
            <v>13</v>
          </cell>
          <cell r="DL21">
            <v>3</v>
          </cell>
          <cell r="DM21">
            <v>16</v>
          </cell>
          <cell r="DN21">
            <v>6</v>
          </cell>
          <cell r="DO21">
            <v>0</v>
          </cell>
          <cell r="DP21">
            <v>6</v>
          </cell>
          <cell r="DQ21">
            <v>0</v>
          </cell>
        </row>
        <row r="22">
          <cell r="B22">
            <v>600030211</v>
          </cell>
          <cell r="C22" t="str">
            <v>110036069</v>
          </cell>
          <cell r="D22" t="str">
            <v>1</v>
          </cell>
          <cell r="E22" t="str">
            <v>J21</v>
          </cell>
          <cell r="F22" t="str">
            <v>Středisko výchovné péče</v>
          </cell>
          <cell r="G22" t="str">
            <v>Kamenomlýnská 124/2</v>
          </cell>
          <cell r="H22" t="str">
            <v>Brno</v>
          </cell>
          <cell r="I22" t="str">
            <v>100</v>
          </cell>
          <cell r="J22" t="str">
            <v>A90100</v>
          </cell>
          <cell r="K22" t="str">
            <v>CZ0642</v>
          </cell>
          <cell r="L22" t="str">
            <v>CZ0642</v>
          </cell>
          <cell r="M22" t="str">
            <v>CZ06203</v>
          </cell>
          <cell r="N22" t="str">
            <v>582786</v>
          </cell>
          <cell r="O22">
            <v>19141742</v>
          </cell>
          <cell r="P22" t="str">
            <v>1</v>
          </cell>
          <cell r="Q22">
            <v>90</v>
          </cell>
          <cell r="R22">
            <v>0</v>
          </cell>
          <cell r="S22">
            <v>14</v>
          </cell>
          <cell r="T22">
            <v>0</v>
          </cell>
          <cell r="U22">
            <v>18</v>
          </cell>
          <cell r="V22">
            <v>0</v>
          </cell>
          <cell r="W22">
            <v>0</v>
          </cell>
          <cell r="X22">
            <v>0</v>
          </cell>
          <cell r="Y22">
            <v>318</v>
          </cell>
          <cell r="Z22">
            <v>0</v>
          </cell>
          <cell r="AA22">
            <v>0</v>
          </cell>
          <cell r="AB22">
            <v>0</v>
          </cell>
          <cell r="AC22">
            <v>0</v>
          </cell>
          <cell r="AD22">
            <v>550</v>
          </cell>
          <cell r="AE22">
            <v>0</v>
          </cell>
          <cell r="AF22">
            <v>0</v>
          </cell>
          <cell r="AG22">
            <v>0</v>
          </cell>
          <cell r="AH22">
            <v>550</v>
          </cell>
          <cell r="AI22">
            <v>0</v>
          </cell>
          <cell r="AJ22">
            <v>552</v>
          </cell>
          <cell r="AK22">
            <v>0</v>
          </cell>
          <cell r="AL22">
            <v>0</v>
          </cell>
          <cell r="AM22">
            <v>0</v>
          </cell>
          <cell r="AN22">
            <v>0</v>
          </cell>
          <cell r="AO22">
            <v>0</v>
          </cell>
          <cell r="AP22">
            <v>48</v>
          </cell>
          <cell r="AQ22">
            <v>0</v>
          </cell>
          <cell r="AR22">
            <v>320</v>
          </cell>
          <cell r="AS22">
            <v>0</v>
          </cell>
          <cell r="AT22">
            <v>0</v>
          </cell>
          <cell r="AU22">
            <v>0</v>
          </cell>
          <cell r="AV22">
            <v>0</v>
          </cell>
          <cell r="AW22">
            <v>0</v>
          </cell>
          <cell r="AX22">
            <v>0</v>
          </cell>
          <cell r="AY22">
            <v>0</v>
          </cell>
          <cell r="AZ22">
            <v>0</v>
          </cell>
          <cell r="BA22">
            <v>0</v>
          </cell>
          <cell r="BB22">
            <v>100</v>
          </cell>
          <cell r="BC22">
            <v>0</v>
          </cell>
          <cell r="BD22">
            <v>880</v>
          </cell>
          <cell r="BE22">
            <v>0</v>
          </cell>
          <cell r="BF22">
            <v>0</v>
          </cell>
          <cell r="BG22">
            <v>0</v>
          </cell>
          <cell r="BH22">
            <v>0</v>
          </cell>
          <cell r="BI22">
            <v>0</v>
          </cell>
          <cell r="BJ22">
            <v>100</v>
          </cell>
          <cell r="BK22">
            <v>0</v>
          </cell>
          <cell r="BL22">
            <v>40</v>
          </cell>
          <cell r="BM22">
            <v>0</v>
          </cell>
          <cell r="BN22">
            <v>0</v>
          </cell>
          <cell r="BO22">
            <v>0</v>
          </cell>
          <cell r="BP22">
            <v>0</v>
          </cell>
          <cell r="BQ22">
            <v>0</v>
          </cell>
          <cell r="BR22">
            <v>820</v>
          </cell>
          <cell r="BS22">
            <v>0</v>
          </cell>
          <cell r="BT22">
            <v>280</v>
          </cell>
          <cell r="BU22">
            <v>0</v>
          </cell>
          <cell r="BV22">
            <v>30</v>
          </cell>
          <cell r="BW22">
            <v>0</v>
          </cell>
          <cell r="BX22">
            <v>0</v>
          </cell>
          <cell r="BY22">
            <v>0</v>
          </cell>
          <cell r="BZ22">
            <v>0</v>
          </cell>
          <cell r="CA22">
            <v>0</v>
          </cell>
          <cell r="CB22">
            <v>28</v>
          </cell>
          <cell r="CC22">
            <v>180</v>
          </cell>
          <cell r="CD22">
            <v>0</v>
          </cell>
          <cell r="CE22">
            <v>0</v>
          </cell>
          <cell r="CF22">
            <v>0</v>
          </cell>
          <cell r="CG22">
            <v>0</v>
          </cell>
          <cell r="CH22">
            <v>18</v>
          </cell>
          <cell r="CI22">
            <v>0</v>
          </cell>
          <cell r="CJ22">
            <v>4</v>
          </cell>
          <cell r="CK22">
            <v>0</v>
          </cell>
          <cell r="CL22">
            <v>0</v>
          </cell>
          <cell r="CM22">
            <v>0</v>
          </cell>
          <cell r="CN22">
            <v>2</v>
          </cell>
          <cell r="CO22">
            <v>0</v>
          </cell>
          <cell r="CP22">
            <v>101</v>
          </cell>
          <cell r="CQ22">
            <v>0</v>
          </cell>
          <cell r="CR22">
            <v>14</v>
          </cell>
          <cell r="CS22">
            <v>15</v>
          </cell>
          <cell r="CT22">
            <v>0</v>
          </cell>
          <cell r="CU22">
            <v>0</v>
          </cell>
          <cell r="CV22">
            <v>0</v>
          </cell>
          <cell r="CW22">
            <v>0</v>
          </cell>
          <cell r="CX22">
            <v>0</v>
          </cell>
          <cell r="CY22">
            <v>7</v>
          </cell>
          <cell r="CZ22">
            <v>0</v>
          </cell>
          <cell r="DA22">
            <v>0</v>
          </cell>
          <cell r="DB22">
            <v>5</v>
          </cell>
          <cell r="DC22">
            <v>0</v>
          </cell>
          <cell r="DD22">
            <v>14</v>
          </cell>
          <cell r="DE22">
            <v>222</v>
          </cell>
          <cell r="DF22">
            <v>69</v>
          </cell>
          <cell r="DG22">
            <v>1</v>
          </cell>
          <cell r="DH22">
            <v>7</v>
          </cell>
          <cell r="DI22">
            <v>2</v>
          </cell>
          <cell r="DJ22">
            <v>0</v>
          </cell>
          <cell r="DK22">
            <v>0</v>
          </cell>
          <cell r="DL22">
            <v>0</v>
          </cell>
          <cell r="DM22">
            <v>0</v>
          </cell>
          <cell r="DN22">
            <v>0</v>
          </cell>
          <cell r="DO22">
            <v>0</v>
          </cell>
          <cell r="DP22">
            <v>0</v>
          </cell>
          <cell r="DQ22">
            <v>0</v>
          </cell>
        </row>
        <row r="23">
          <cell r="B23">
            <v>600030636</v>
          </cell>
          <cell r="C23" t="str">
            <v>181063263</v>
          </cell>
          <cell r="D23" t="str">
            <v>1</v>
          </cell>
          <cell r="E23" t="str">
            <v>J21</v>
          </cell>
          <cell r="F23" t="str">
            <v>Středisko výchovné péče</v>
          </cell>
          <cell r="G23" t="str">
            <v>Pod Rozhlednou 3447/8</v>
          </cell>
          <cell r="H23" t="str">
            <v>Jihlava</v>
          </cell>
          <cell r="I23" t="str">
            <v>100</v>
          </cell>
          <cell r="J23" t="str">
            <v>A90100</v>
          </cell>
          <cell r="K23" t="str">
            <v>CZ0632</v>
          </cell>
          <cell r="L23" t="str">
            <v>CZ0632</v>
          </cell>
          <cell r="M23" t="str">
            <v>CZ06105</v>
          </cell>
          <cell r="N23" t="str">
            <v>586846</v>
          </cell>
          <cell r="O23">
            <v>12363413</v>
          </cell>
          <cell r="P23" t="str">
            <v>1</v>
          </cell>
          <cell r="Q23">
            <v>2</v>
          </cell>
          <cell r="R23">
            <v>0</v>
          </cell>
          <cell r="S23">
            <v>0</v>
          </cell>
          <cell r="T23">
            <v>0</v>
          </cell>
          <cell r="U23">
            <v>9</v>
          </cell>
          <cell r="V23">
            <v>0</v>
          </cell>
          <cell r="W23">
            <v>0</v>
          </cell>
          <cell r="X23">
            <v>0</v>
          </cell>
          <cell r="Y23">
            <v>37</v>
          </cell>
          <cell r="Z23">
            <v>161</v>
          </cell>
          <cell r="AA23">
            <v>0</v>
          </cell>
          <cell r="AB23">
            <v>0</v>
          </cell>
          <cell r="AC23">
            <v>0</v>
          </cell>
          <cell r="AD23">
            <v>171</v>
          </cell>
          <cell r="AE23">
            <v>0</v>
          </cell>
          <cell r="AF23">
            <v>17</v>
          </cell>
          <cell r="AG23">
            <v>0</v>
          </cell>
          <cell r="AH23">
            <v>78</v>
          </cell>
          <cell r="AI23">
            <v>0</v>
          </cell>
          <cell r="AJ23">
            <v>371</v>
          </cell>
          <cell r="AK23">
            <v>0</v>
          </cell>
          <cell r="AL23">
            <v>51</v>
          </cell>
          <cell r="AM23">
            <v>0</v>
          </cell>
          <cell r="AN23">
            <v>11</v>
          </cell>
          <cell r="AO23">
            <v>0</v>
          </cell>
          <cell r="AP23">
            <v>38</v>
          </cell>
          <cell r="AQ23">
            <v>0</v>
          </cell>
          <cell r="AR23">
            <v>0</v>
          </cell>
          <cell r="AS23">
            <v>0</v>
          </cell>
          <cell r="AT23">
            <v>41</v>
          </cell>
          <cell r="AU23">
            <v>0</v>
          </cell>
          <cell r="AV23">
            <v>16</v>
          </cell>
          <cell r="AW23">
            <v>0</v>
          </cell>
          <cell r="AX23">
            <v>0</v>
          </cell>
          <cell r="AY23">
            <v>0</v>
          </cell>
          <cell r="AZ23">
            <v>59</v>
          </cell>
          <cell r="BA23">
            <v>0</v>
          </cell>
          <cell r="BB23">
            <v>3</v>
          </cell>
          <cell r="BC23">
            <v>0</v>
          </cell>
          <cell r="BD23">
            <v>829</v>
          </cell>
          <cell r="BE23">
            <v>0</v>
          </cell>
          <cell r="BF23">
            <v>0</v>
          </cell>
          <cell r="BG23">
            <v>0</v>
          </cell>
          <cell r="BH23">
            <v>2</v>
          </cell>
          <cell r="BI23">
            <v>0</v>
          </cell>
          <cell r="BJ23">
            <v>0</v>
          </cell>
          <cell r="BK23">
            <v>0</v>
          </cell>
          <cell r="BL23">
            <v>147</v>
          </cell>
          <cell r="BM23">
            <v>82</v>
          </cell>
          <cell r="BN23">
            <v>0</v>
          </cell>
          <cell r="BO23">
            <v>0</v>
          </cell>
          <cell r="BP23">
            <v>49</v>
          </cell>
          <cell r="BQ23">
            <v>24</v>
          </cell>
          <cell r="BR23">
            <v>254</v>
          </cell>
          <cell r="BS23">
            <v>0</v>
          </cell>
          <cell r="BT23">
            <v>64</v>
          </cell>
          <cell r="BU23">
            <v>0</v>
          </cell>
          <cell r="BV23">
            <v>0</v>
          </cell>
          <cell r="BW23">
            <v>0</v>
          </cell>
          <cell r="BX23">
            <v>0</v>
          </cell>
          <cell r="BY23">
            <v>0</v>
          </cell>
          <cell r="BZ23">
            <v>67</v>
          </cell>
          <cell r="CA23">
            <v>0</v>
          </cell>
          <cell r="CB23">
            <v>53</v>
          </cell>
          <cell r="CC23">
            <v>61</v>
          </cell>
          <cell r="CD23">
            <v>0</v>
          </cell>
          <cell r="CE23">
            <v>0</v>
          </cell>
          <cell r="CF23">
            <v>0</v>
          </cell>
          <cell r="CG23">
            <v>0</v>
          </cell>
          <cell r="CH23">
            <v>18</v>
          </cell>
          <cell r="CI23">
            <v>0</v>
          </cell>
          <cell r="CJ23">
            <v>0</v>
          </cell>
          <cell r="CK23">
            <v>18</v>
          </cell>
          <cell r="CL23">
            <v>0</v>
          </cell>
          <cell r="CM23">
            <v>0</v>
          </cell>
          <cell r="CN23">
            <v>0</v>
          </cell>
          <cell r="CO23">
            <v>0</v>
          </cell>
          <cell r="CP23">
            <v>28</v>
          </cell>
          <cell r="CQ23">
            <v>0</v>
          </cell>
          <cell r="CR23">
            <v>13</v>
          </cell>
          <cell r="CS23">
            <v>14</v>
          </cell>
          <cell r="CT23">
            <v>0</v>
          </cell>
          <cell r="CU23">
            <v>0</v>
          </cell>
          <cell r="CV23">
            <v>5</v>
          </cell>
          <cell r="CW23">
            <v>0</v>
          </cell>
          <cell r="CX23">
            <v>0</v>
          </cell>
          <cell r="CY23">
            <v>6</v>
          </cell>
          <cell r="CZ23">
            <v>0</v>
          </cell>
          <cell r="DA23">
            <v>0</v>
          </cell>
          <cell r="DB23">
            <v>4</v>
          </cell>
          <cell r="DC23">
            <v>0</v>
          </cell>
          <cell r="DD23">
            <v>13</v>
          </cell>
          <cell r="DE23">
            <v>139</v>
          </cell>
          <cell r="DF23">
            <v>56</v>
          </cell>
          <cell r="DG23">
            <v>1</v>
          </cell>
          <cell r="DH23">
            <v>13</v>
          </cell>
          <cell r="DI23">
            <v>0</v>
          </cell>
          <cell r="DJ23">
            <v>0</v>
          </cell>
          <cell r="DK23">
            <v>0</v>
          </cell>
          <cell r="DL23">
            <v>0</v>
          </cell>
          <cell r="DM23">
            <v>0</v>
          </cell>
          <cell r="DN23">
            <v>0</v>
          </cell>
          <cell r="DO23">
            <v>0</v>
          </cell>
          <cell r="DP23">
            <v>0</v>
          </cell>
          <cell r="DQ23">
            <v>0</v>
          </cell>
        </row>
        <row r="24">
          <cell r="B24">
            <v>600030695</v>
          </cell>
          <cell r="C24" t="str">
            <v>110500814</v>
          </cell>
          <cell r="D24" t="str">
            <v>1</v>
          </cell>
          <cell r="E24" t="str">
            <v>J21</v>
          </cell>
          <cell r="F24" t="str">
            <v>Středisko výchovné péče</v>
          </cell>
          <cell r="G24" t="str">
            <v>Zelené náměstí 1292</v>
          </cell>
          <cell r="H24" t="str">
            <v>Uherské Hradiště</v>
          </cell>
          <cell r="I24" t="str">
            <v>100</v>
          </cell>
          <cell r="J24" t="str">
            <v>A90100</v>
          </cell>
          <cell r="K24" t="str">
            <v>CZ0721</v>
          </cell>
          <cell r="L24" t="str">
            <v>CZ0722</v>
          </cell>
          <cell r="M24" t="str">
            <v>CZ07203</v>
          </cell>
          <cell r="N24" t="str">
            <v>592005</v>
          </cell>
          <cell r="O24">
            <v>31146481</v>
          </cell>
          <cell r="P24" t="str">
            <v>1</v>
          </cell>
          <cell r="Q24">
            <v>0</v>
          </cell>
          <cell r="R24">
            <v>0</v>
          </cell>
          <cell r="S24">
            <v>0</v>
          </cell>
          <cell r="T24">
            <v>0</v>
          </cell>
          <cell r="U24">
            <v>22</v>
          </cell>
          <cell r="V24">
            <v>0</v>
          </cell>
          <cell r="W24">
            <v>3</v>
          </cell>
          <cell r="X24">
            <v>0</v>
          </cell>
          <cell r="Y24">
            <v>181</v>
          </cell>
          <cell r="Z24">
            <v>126</v>
          </cell>
          <cell r="AA24">
            <v>0</v>
          </cell>
          <cell r="AB24">
            <v>0</v>
          </cell>
          <cell r="AC24">
            <v>0</v>
          </cell>
          <cell r="AD24">
            <v>263</v>
          </cell>
          <cell r="AE24">
            <v>0</v>
          </cell>
          <cell r="AF24">
            <v>38</v>
          </cell>
          <cell r="AG24">
            <v>0</v>
          </cell>
          <cell r="AH24">
            <v>71</v>
          </cell>
          <cell r="AI24">
            <v>0</v>
          </cell>
          <cell r="AJ24">
            <v>0</v>
          </cell>
          <cell r="AK24">
            <v>0</v>
          </cell>
          <cell r="AL24">
            <v>378</v>
          </cell>
          <cell r="AM24">
            <v>0</v>
          </cell>
          <cell r="AN24">
            <v>12</v>
          </cell>
          <cell r="AO24">
            <v>0</v>
          </cell>
          <cell r="AP24">
            <v>46</v>
          </cell>
          <cell r="AQ24">
            <v>0</v>
          </cell>
          <cell r="AR24">
            <v>8</v>
          </cell>
          <cell r="AS24">
            <v>0</v>
          </cell>
          <cell r="AT24">
            <v>155</v>
          </cell>
          <cell r="AU24">
            <v>0</v>
          </cell>
          <cell r="AV24">
            <v>7</v>
          </cell>
          <cell r="AW24">
            <v>1</v>
          </cell>
          <cell r="AX24">
            <v>2</v>
          </cell>
          <cell r="AY24">
            <v>0</v>
          </cell>
          <cell r="AZ24">
            <v>0</v>
          </cell>
          <cell r="BA24">
            <v>0</v>
          </cell>
          <cell r="BB24">
            <v>0</v>
          </cell>
          <cell r="BC24">
            <v>0</v>
          </cell>
          <cell r="BD24">
            <v>0</v>
          </cell>
          <cell r="BE24">
            <v>0</v>
          </cell>
          <cell r="BF24">
            <v>0</v>
          </cell>
          <cell r="BG24">
            <v>0</v>
          </cell>
          <cell r="BH24">
            <v>0</v>
          </cell>
          <cell r="BI24">
            <v>0</v>
          </cell>
          <cell r="BJ24">
            <v>0</v>
          </cell>
          <cell r="BK24">
            <v>0</v>
          </cell>
          <cell r="BL24">
            <v>0</v>
          </cell>
          <cell r="BM24">
            <v>0</v>
          </cell>
          <cell r="BN24">
            <v>24</v>
          </cell>
          <cell r="BO24">
            <v>0</v>
          </cell>
          <cell r="BP24">
            <v>216</v>
          </cell>
          <cell r="BQ24">
            <v>0</v>
          </cell>
          <cell r="BR24">
            <v>236</v>
          </cell>
          <cell r="BS24">
            <v>0</v>
          </cell>
          <cell r="BT24">
            <v>0</v>
          </cell>
          <cell r="BU24">
            <v>0</v>
          </cell>
          <cell r="BV24">
            <v>2</v>
          </cell>
          <cell r="BW24">
            <v>0</v>
          </cell>
          <cell r="BX24">
            <v>4</v>
          </cell>
          <cell r="BY24">
            <v>0</v>
          </cell>
          <cell r="BZ24">
            <v>315</v>
          </cell>
          <cell r="CA24">
            <v>0</v>
          </cell>
          <cell r="CB24">
            <v>16</v>
          </cell>
          <cell r="CC24">
            <v>42</v>
          </cell>
          <cell r="CD24">
            <v>3</v>
          </cell>
          <cell r="CE24">
            <v>0</v>
          </cell>
          <cell r="CF24">
            <v>0</v>
          </cell>
          <cell r="CG24">
            <v>0</v>
          </cell>
          <cell r="CH24">
            <v>71</v>
          </cell>
          <cell r="CI24">
            <v>0</v>
          </cell>
          <cell r="CJ24">
            <v>0</v>
          </cell>
          <cell r="CK24">
            <v>0</v>
          </cell>
          <cell r="CL24">
            <v>0</v>
          </cell>
          <cell r="CM24">
            <v>0</v>
          </cell>
          <cell r="CN24">
            <v>0</v>
          </cell>
          <cell r="CO24">
            <v>0</v>
          </cell>
          <cell r="CP24">
            <v>4</v>
          </cell>
          <cell r="CQ24">
            <v>0</v>
          </cell>
          <cell r="CR24">
            <v>20</v>
          </cell>
          <cell r="CS24">
            <v>18</v>
          </cell>
          <cell r="CT24">
            <v>0</v>
          </cell>
          <cell r="CU24">
            <v>2</v>
          </cell>
          <cell r="CV24">
            <v>2</v>
          </cell>
          <cell r="CW24">
            <v>0</v>
          </cell>
          <cell r="CX24">
            <v>0</v>
          </cell>
          <cell r="CY24">
            <v>3</v>
          </cell>
          <cell r="CZ24">
            <v>0</v>
          </cell>
          <cell r="DA24">
            <v>3</v>
          </cell>
          <cell r="DB24">
            <v>42</v>
          </cell>
          <cell r="DC24">
            <v>0</v>
          </cell>
          <cell r="DD24">
            <v>25</v>
          </cell>
          <cell r="DE24">
            <v>65</v>
          </cell>
          <cell r="DF24">
            <v>0</v>
          </cell>
          <cell r="DG24">
            <v>1</v>
          </cell>
          <cell r="DH24">
            <v>3</v>
          </cell>
          <cell r="DI24">
            <v>0</v>
          </cell>
          <cell r="DJ24">
            <v>0</v>
          </cell>
          <cell r="DK24">
            <v>0</v>
          </cell>
          <cell r="DL24">
            <v>0</v>
          </cell>
          <cell r="DM24">
            <v>0</v>
          </cell>
          <cell r="DN24">
            <v>0</v>
          </cell>
          <cell r="DO24">
            <v>0</v>
          </cell>
          <cell r="DP24">
            <v>0</v>
          </cell>
          <cell r="DQ24">
            <v>0</v>
          </cell>
        </row>
        <row r="25">
          <cell r="B25">
            <v>600030989</v>
          </cell>
          <cell r="C25" t="str">
            <v>181067790</v>
          </cell>
          <cell r="D25" t="str">
            <v>1</v>
          </cell>
          <cell r="E25" t="str">
            <v>J21</v>
          </cell>
          <cell r="F25" t="str">
            <v>Středisko výchovné péče</v>
          </cell>
          <cell r="G25" t="str">
            <v>Zámecká 2</v>
          </cell>
          <cell r="H25" t="str">
            <v>Moravský Krumlov</v>
          </cell>
          <cell r="I25" t="str">
            <v>100</v>
          </cell>
          <cell r="J25" t="str">
            <v>A90100</v>
          </cell>
          <cell r="K25" t="str">
            <v>CZ0647</v>
          </cell>
          <cell r="L25" t="str">
            <v>CZ0647</v>
          </cell>
          <cell r="M25" t="str">
            <v>CZ06212</v>
          </cell>
          <cell r="N25" t="str">
            <v>594482</v>
          </cell>
          <cell r="O25">
            <v>11023627</v>
          </cell>
          <cell r="P25" t="str">
            <v>0</v>
          </cell>
          <cell r="Q25">
            <v>0</v>
          </cell>
          <cell r="R25">
            <v>0</v>
          </cell>
          <cell r="S25">
            <v>0</v>
          </cell>
          <cell r="T25">
            <v>0</v>
          </cell>
          <cell r="U25">
            <v>11</v>
          </cell>
          <cell r="V25">
            <v>5</v>
          </cell>
          <cell r="W25">
            <v>0</v>
          </cell>
          <cell r="X25">
            <v>0</v>
          </cell>
          <cell r="Y25">
            <v>115</v>
          </cell>
          <cell r="Z25">
            <v>0</v>
          </cell>
          <cell r="AA25">
            <v>0</v>
          </cell>
          <cell r="AB25">
            <v>0</v>
          </cell>
          <cell r="AC25">
            <v>0</v>
          </cell>
          <cell r="AD25">
            <v>1612</v>
          </cell>
          <cell r="AE25">
            <v>278</v>
          </cell>
          <cell r="AF25">
            <v>66</v>
          </cell>
          <cell r="AG25">
            <v>0</v>
          </cell>
          <cell r="AH25">
            <v>581</v>
          </cell>
          <cell r="AI25">
            <v>43</v>
          </cell>
          <cell r="AJ25">
            <v>19</v>
          </cell>
          <cell r="AK25">
            <v>0</v>
          </cell>
          <cell r="AL25">
            <v>300</v>
          </cell>
          <cell r="AM25">
            <v>0</v>
          </cell>
          <cell r="AN25">
            <v>0</v>
          </cell>
          <cell r="AO25">
            <v>0</v>
          </cell>
          <cell r="AP25">
            <v>0</v>
          </cell>
          <cell r="AQ25">
            <v>0</v>
          </cell>
          <cell r="AR25">
            <v>0</v>
          </cell>
          <cell r="AS25">
            <v>0</v>
          </cell>
          <cell r="AT25">
            <v>0</v>
          </cell>
          <cell r="AU25">
            <v>0</v>
          </cell>
          <cell r="AV25">
            <v>0</v>
          </cell>
          <cell r="AW25">
            <v>0</v>
          </cell>
          <cell r="AX25">
            <v>0</v>
          </cell>
          <cell r="AY25">
            <v>0</v>
          </cell>
          <cell r="AZ25">
            <v>0</v>
          </cell>
          <cell r="BA25">
            <v>0</v>
          </cell>
          <cell r="BB25">
            <v>0</v>
          </cell>
          <cell r="BC25">
            <v>0</v>
          </cell>
          <cell r="BD25">
            <v>0</v>
          </cell>
          <cell r="BE25">
            <v>0</v>
          </cell>
          <cell r="BF25">
            <v>0</v>
          </cell>
          <cell r="BG25">
            <v>0</v>
          </cell>
          <cell r="BH25">
            <v>0</v>
          </cell>
          <cell r="BI25">
            <v>0</v>
          </cell>
          <cell r="BJ25">
            <v>0</v>
          </cell>
          <cell r="BK25">
            <v>0</v>
          </cell>
          <cell r="BL25">
            <v>0</v>
          </cell>
          <cell r="BM25">
            <v>0</v>
          </cell>
          <cell r="BN25">
            <v>0</v>
          </cell>
          <cell r="BO25">
            <v>56</v>
          </cell>
          <cell r="BP25">
            <v>0</v>
          </cell>
          <cell r="BQ25">
            <v>0</v>
          </cell>
          <cell r="BR25">
            <v>1301</v>
          </cell>
          <cell r="BS25">
            <v>250</v>
          </cell>
          <cell r="BT25">
            <v>42</v>
          </cell>
          <cell r="BU25">
            <v>0</v>
          </cell>
          <cell r="BV25">
            <v>0</v>
          </cell>
          <cell r="BW25">
            <v>0</v>
          </cell>
          <cell r="BX25">
            <v>0</v>
          </cell>
          <cell r="BY25">
            <v>0</v>
          </cell>
          <cell r="BZ25">
            <v>108</v>
          </cell>
          <cell r="CA25">
            <v>68</v>
          </cell>
          <cell r="CB25">
            <v>54</v>
          </cell>
          <cell r="CC25">
            <v>0</v>
          </cell>
          <cell r="CD25">
            <v>8</v>
          </cell>
          <cell r="CE25">
            <v>0</v>
          </cell>
          <cell r="CF25">
            <v>0</v>
          </cell>
          <cell r="CG25">
            <v>0</v>
          </cell>
          <cell r="CH25">
            <v>0</v>
          </cell>
          <cell r="CI25">
            <v>0</v>
          </cell>
          <cell r="CJ25">
            <v>0</v>
          </cell>
          <cell r="CK25">
            <v>25</v>
          </cell>
          <cell r="CL25">
            <v>3</v>
          </cell>
          <cell r="CM25">
            <v>2</v>
          </cell>
          <cell r="CN25">
            <v>1</v>
          </cell>
          <cell r="CO25">
            <v>0</v>
          </cell>
          <cell r="CP25">
            <v>44</v>
          </cell>
          <cell r="CQ25">
            <v>43</v>
          </cell>
          <cell r="CR25">
            <v>18</v>
          </cell>
          <cell r="CS25">
            <v>23</v>
          </cell>
          <cell r="CT25">
            <v>12</v>
          </cell>
          <cell r="CU25">
            <v>0</v>
          </cell>
          <cell r="CV25">
            <v>7</v>
          </cell>
          <cell r="CW25">
            <v>1</v>
          </cell>
          <cell r="CX25">
            <v>0</v>
          </cell>
          <cell r="CY25">
            <v>3</v>
          </cell>
          <cell r="CZ25">
            <v>9</v>
          </cell>
          <cell r="DA25">
            <v>0</v>
          </cell>
          <cell r="DB25">
            <v>3</v>
          </cell>
          <cell r="DC25">
            <v>43</v>
          </cell>
          <cell r="DD25">
            <v>19</v>
          </cell>
          <cell r="DE25">
            <v>169</v>
          </cell>
          <cell r="DF25">
            <v>60</v>
          </cell>
          <cell r="DG25">
            <v>1</v>
          </cell>
          <cell r="DH25">
            <v>6</v>
          </cell>
          <cell r="DI25">
            <v>3</v>
          </cell>
          <cell r="DJ25">
            <v>2</v>
          </cell>
          <cell r="DK25">
            <v>8</v>
          </cell>
          <cell r="DL25">
            <v>2</v>
          </cell>
          <cell r="DM25">
            <v>12</v>
          </cell>
          <cell r="DN25">
            <v>4</v>
          </cell>
          <cell r="DO25">
            <v>0</v>
          </cell>
          <cell r="DP25">
            <v>4</v>
          </cell>
          <cell r="DQ25">
            <v>0</v>
          </cell>
        </row>
        <row r="26">
          <cell r="B26">
            <v>600031055</v>
          </cell>
          <cell r="C26" t="str">
            <v>181064294</v>
          </cell>
          <cell r="D26" t="str">
            <v>1</v>
          </cell>
          <cell r="E26" t="str">
            <v>J21</v>
          </cell>
          <cell r="F26" t="str">
            <v>Středisko výchovné péče</v>
          </cell>
          <cell r="G26" t="str">
            <v>Náměstí 79/3</v>
          </cell>
          <cell r="H26" t="str">
            <v>Velké Meziříčí (jen ambulantní služby)</v>
          </cell>
          <cell r="I26" t="str">
            <v>100</v>
          </cell>
          <cell r="J26" t="str">
            <v>A90100</v>
          </cell>
          <cell r="K26" t="str">
            <v>CZ0635</v>
          </cell>
          <cell r="L26" t="str">
            <v>CZ0635</v>
          </cell>
          <cell r="M26" t="str">
            <v>CZ06114</v>
          </cell>
          <cell r="N26" t="str">
            <v>597007</v>
          </cell>
          <cell r="O26">
            <v>0</v>
          </cell>
          <cell r="P26" t="str">
            <v>0</v>
          </cell>
          <cell r="Q26">
            <v>0</v>
          </cell>
          <cell r="R26">
            <v>0</v>
          </cell>
          <cell r="S26">
            <v>0</v>
          </cell>
          <cell r="T26">
            <v>0</v>
          </cell>
          <cell r="U26">
            <v>0</v>
          </cell>
          <cell r="V26">
            <v>0</v>
          </cell>
          <cell r="W26">
            <v>0</v>
          </cell>
          <cell r="X26">
            <v>0</v>
          </cell>
          <cell r="Y26">
            <v>58</v>
          </cell>
          <cell r="Z26">
            <v>124</v>
          </cell>
          <cell r="AA26">
            <v>0</v>
          </cell>
          <cell r="AB26">
            <v>0</v>
          </cell>
          <cell r="AC26">
            <v>0</v>
          </cell>
          <cell r="AD26">
            <v>1368</v>
          </cell>
          <cell r="AE26">
            <v>0</v>
          </cell>
          <cell r="AF26">
            <v>0</v>
          </cell>
          <cell r="AG26">
            <v>0</v>
          </cell>
          <cell r="AH26">
            <v>101</v>
          </cell>
          <cell r="AI26">
            <v>0</v>
          </cell>
          <cell r="AJ26">
            <v>0</v>
          </cell>
          <cell r="AK26">
            <v>0</v>
          </cell>
          <cell r="AL26">
            <v>37</v>
          </cell>
          <cell r="AM26">
            <v>0</v>
          </cell>
          <cell r="AN26">
            <v>0</v>
          </cell>
          <cell r="AO26">
            <v>0</v>
          </cell>
          <cell r="AP26">
            <v>2</v>
          </cell>
          <cell r="AQ26">
            <v>0</v>
          </cell>
          <cell r="AR26">
            <v>0</v>
          </cell>
          <cell r="AS26">
            <v>0</v>
          </cell>
          <cell r="AT26">
            <v>38</v>
          </cell>
          <cell r="AU26">
            <v>0</v>
          </cell>
          <cell r="AV26">
            <v>0</v>
          </cell>
          <cell r="AW26">
            <v>0</v>
          </cell>
          <cell r="AX26">
            <v>4</v>
          </cell>
          <cell r="AY26">
            <v>0</v>
          </cell>
          <cell r="AZ26">
            <v>0</v>
          </cell>
          <cell r="BA26">
            <v>0</v>
          </cell>
          <cell r="BB26">
            <v>14</v>
          </cell>
          <cell r="BC26">
            <v>0</v>
          </cell>
          <cell r="BD26">
            <v>0</v>
          </cell>
          <cell r="BE26">
            <v>0</v>
          </cell>
          <cell r="BF26">
            <v>26</v>
          </cell>
          <cell r="BG26">
            <v>0</v>
          </cell>
          <cell r="BH26">
            <v>0</v>
          </cell>
          <cell r="BI26">
            <v>0</v>
          </cell>
          <cell r="BJ26">
            <v>16</v>
          </cell>
          <cell r="BK26">
            <v>0</v>
          </cell>
          <cell r="BL26">
            <v>0</v>
          </cell>
          <cell r="BM26">
            <v>0</v>
          </cell>
          <cell r="BN26">
            <v>0</v>
          </cell>
          <cell r="BO26">
            <v>0</v>
          </cell>
          <cell r="BP26">
            <v>0</v>
          </cell>
          <cell r="BQ26">
            <v>0</v>
          </cell>
          <cell r="BR26">
            <v>1178</v>
          </cell>
          <cell r="BS26">
            <v>0</v>
          </cell>
          <cell r="BT26">
            <v>0</v>
          </cell>
          <cell r="BU26">
            <v>0</v>
          </cell>
          <cell r="BV26">
            <v>59</v>
          </cell>
          <cell r="BW26">
            <v>0</v>
          </cell>
          <cell r="BX26">
            <v>0</v>
          </cell>
          <cell r="BY26">
            <v>0</v>
          </cell>
          <cell r="BZ26">
            <v>132</v>
          </cell>
          <cell r="CA26">
            <v>0</v>
          </cell>
          <cell r="CB26">
            <v>0</v>
          </cell>
          <cell r="CC26">
            <v>0</v>
          </cell>
          <cell r="CD26">
            <v>1</v>
          </cell>
          <cell r="CE26">
            <v>0</v>
          </cell>
          <cell r="CF26">
            <v>0</v>
          </cell>
          <cell r="CG26">
            <v>0</v>
          </cell>
          <cell r="CH26">
            <v>17</v>
          </cell>
          <cell r="CI26">
            <v>0</v>
          </cell>
          <cell r="CJ26">
            <v>0</v>
          </cell>
          <cell r="CK26">
            <v>0</v>
          </cell>
          <cell r="CL26">
            <v>0</v>
          </cell>
          <cell r="CM26">
            <v>0</v>
          </cell>
          <cell r="CN26">
            <v>0</v>
          </cell>
          <cell r="CO26">
            <v>0</v>
          </cell>
          <cell r="CP26">
            <v>41</v>
          </cell>
          <cell r="CQ26">
            <v>0</v>
          </cell>
          <cell r="CR26">
            <v>0</v>
          </cell>
          <cell r="CS26">
            <v>19</v>
          </cell>
          <cell r="CT26">
            <v>0</v>
          </cell>
          <cell r="CU26">
            <v>0</v>
          </cell>
          <cell r="CV26">
            <v>1</v>
          </cell>
          <cell r="CW26">
            <v>0</v>
          </cell>
          <cell r="CX26">
            <v>0</v>
          </cell>
          <cell r="CY26">
            <v>3</v>
          </cell>
          <cell r="CZ26">
            <v>0</v>
          </cell>
          <cell r="DA26">
            <v>0</v>
          </cell>
          <cell r="DB26">
            <v>8</v>
          </cell>
          <cell r="DC26">
            <v>0</v>
          </cell>
          <cell r="DD26">
            <v>0</v>
          </cell>
          <cell r="DE26">
            <v>169</v>
          </cell>
          <cell r="DF26">
            <v>48</v>
          </cell>
          <cell r="DG26">
            <v>0</v>
          </cell>
          <cell r="DH26">
            <v>0</v>
          </cell>
          <cell r="DI26">
            <v>0</v>
          </cell>
          <cell r="DJ26">
            <v>0</v>
          </cell>
          <cell r="DK26">
            <v>0</v>
          </cell>
          <cell r="DL26">
            <v>0</v>
          </cell>
          <cell r="DM26">
            <v>0</v>
          </cell>
          <cell r="DN26">
            <v>0</v>
          </cell>
          <cell r="DO26">
            <v>0</v>
          </cell>
          <cell r="DP26">
            <v>0</v>
          </cell>
          <cell r="DQ26">
            <v>0</v>
          </cell>
        </row>
        <row r="27">
          <cell r="B27">
            <v>600031471</v>
          </cell>
          <cell r="C27" t="str">
            <v>181067692</v>
          </cell>
          <cell r="D27" t="str">
            <v>1</v>
          </cell>
          <cell r="E27" t="str">
            <v>J21</v>
          </cell>
          <cell r="F27" t="str">
            <v>Středisko výchovné péče</v>
          </cell>
          <cell r="G27" t="str">
            <v>Dlouhá 1995/54</v>
          </cell>
          <cell r="H27" t="str">
            <v>Nový Jičín</v>
          </cell>
          <cell r="I27" t="str">
            <v>100</v>
          </cell>
          <cell r="J27" t="str">
            <v>A90100</v>
          </cell>
          <cell r="K27" t="str">
            <v>CZ0804</v>
          </cell>
          <cell r="L27" t="str">
            <v>CZ0804</v>
          </cell>
          <cell r="M27" t="str">
            <v>CZ08115</v>
          </cell>
          <cell r="N27" t="str">
            <v>599191</v>
          </cell>
          <cell r="O27">
            <v>28344758</v>
          </cell>
          <cell r="P27" t="str">
            <v>1</v>
          </cell>
          <cell r="Q27">
            <v>140</v>
          </cell>
          <cell r="R27">
            <v>0</v>
          </cell>
          <cell r="S27">
            <v>0</v>
          </cell>
          <cell r="T27">
            <v>0</v>
          </cell>
          <cell r="U27">
            <v>42</v>
          </cell>
          <cell r="V27">
            <v>0</v>
          </cell>
          <cell r="W27">
            <v>0</v>
          </cell>
          <cell r="X27">
            <v>0</v>
          </cell>
          <cell r="Y27">
            <v>54</v>
          </cell>
          <cell r="Z27">
            <v>154</v>
          </cell>
          <cell r="AA27">
            <v>0</v>
          </cell>
          <cell r="AB27">
            <v>0</v>
          </cell>
          <cell r="AC27">
            <v>0</v>
          </cell>
          <cell r="AD27">
            <v>444</v>
          </cell>
          <cell r="AE27">
            <v>0</v>
          </cell>
          <cell r="AF27">
            <v>0</v>
          </cell>
          <cell r="AG27">
            <v>0</v>
          </cell>
          <cell r="AH27">
            <v>62</v>
          </cell>
          <cell r="AI27">
            <v>0</v>
          </cell>
          <cell r="AJ27">
            <v>0</v>
          </cell>
          <cell r="AK27">
            <v>2</v>
          </cell>
          <cell r="AL27">
            <v>24</v>
          </cell>
          <cell r="AM27">
            <v>0</v>
          </cell>
          <cell r="AN27">
            <v>0</v>
          </cell>
          <cell r="AO27">
            <v>0</v>
          </cell>
          <cell r="AP27">
            <v>8</v>
          </cell>
          <cell r="AQ27">
            <v>0</v>
          </cell>
          <cell r="AR27">
            <v>0</v>
          </cell>
          <cell r="AS27">
            <v>0</v>
          </cell>
          <cell r="AT27">
            <v>4</v>
          </cell>
          <cell r="AU27">
            <v>0</v>
          </cell>
          <cell r="AV27">
            <v>0</v>
          </cell>
          <cell r="AW27">
            <v>0</v>
          </cell>
          <cell r="AX27">
            <v>0</v>
          </cell>
          <cell r="AY27">
            <v>0</v>
          </cell>
          <cell r="AZ27">
            <v>0</v>
          </cell>
          <cell r="BA27">
            <v>0</v>
          </cell>
          <cell r="BB27">
            <v>0</v>
          </cell>
          <cell r="BC27">
            <v>0</v>
          </cell>
          <cell r="BD27">
            <v>0</v>
          </cell>
          <cell r="BE27">
            <v>0</v>
          </cell>
          <cell r="BF27">
            <v>0</v>
          </cell>
          <cell r="BG27">
            <v>0</v>
          </cell>
          <cell r="BH27">
            <v>0</v>
          </cell>
          <cell r="BI27">
            <v>0</v>
          </cell>
          <cell r="BJ27">
            <v>11</v>
          </cell>
          <cell r="BK27">
            <v>0</v>
          </cell>
          <cell r="BL27">
            <v>0</v>
          </cell>
          <cell r="BM27">
            <v>0</v>
          </cell>
          <cell r="BN27">
            <v>0</v>
          </cell>
          <cell r="BO27">
            <v>0</v>
          </cell>
          <cell r="BP27">
            <v>0</v>
          </cell>
          <cell r="BQ27">
            <v>0</v>
          </cell>
          <cell r="BR27">
            <v>122</v>
          </cell>
          <cell r="BS27">
            <v>0</v>
          </cell>
          <cell r="BT27">
            <v>0</v>
          </cell>
          <cell r="BU27">
            <v>1</v>
          </cell>
          <cell r="BV27">
            <v>0</v>
          </cell>
          <cell r="BW27">
            <v>0</v>
          </cell>
          <cell r="BX27">
            <v>0</v>
          </cell>
          <cell r="BY27">
            <v>0</v>
          </cell>
          <cell r="BZ27">
            <v>7</v>
          </cell>
          <cell r="CA27">
            <v>0</v>
          </cell>
          <cell r="CB27">
            <v>0</v>
          </cell>
          <cell r="CC27">
            <v>5</v>
          </cell>
          <cell r="CD27">
            <v>0</v>
          </cell>
          <cell r="CE27">
            <v>0</v>
          </cell>
          <cell r="CF27">
            <v>0</v>
          </cell>
          <cell r="CG27">
            <v>2</v>
          </cell>
          <cell r="CH27">
            <v>0</v>
          </cell>
          <cell r="CI27">
            <v>0</v>
          </cell>
          <cell r="CJ27">
            <v>0</v>
          </cell>
          <cell r="CK27">
            <v>0</v>
          </cell>
          <cell r="CL27">
            <v>0</v>
          </cell>
          <cell r="CM27">
            <v>0</v>
          </cell>
          <cell r="CN27">
            <v>0</v>
          </cell>
          <cell r="CO27">
            <v>0</v>
          </cell>
          <cell r="CP27">
            <v>34</v>
          </cell>
          <cell r="CQ27">
            <v>0</v>
          </cell>
          <cell r="CR27">
            <v>0</v>
          </cell>
          <cell r="CS27">
            <v>26</v>
          </cell>
          <cell r="CT27">
            <v>0</v>
          </cell>
          <cell r="CU27">
            <v>0</v>
          </cell>
          <cell r="CV27">
            <v>1</v>
          </cell>
          <cell r="CW27">
            <v>0</v>
          </cell>
          <cell r="CX27">
            <v>0</v>
          </cell>
          <cell r="CY27">
            <v>6</v>
          </cell>
          <cell r="CZ27">
            <v>0</v>
          </cell>
          <cell r="DA27">
            <v>0</v>
          </cell>
          <cell r="DB27">
            <v>4</v>
          </cell>
          <cell r="DC27">
            <v>0</v>
          </cell>
          <cell r="DD27">
            <v>0</v>
          </cell>
          <cell r="DE27">
            <v>68</v>
          </cell>
          <cell r="DF27">
            <v>18</v>
          </cell>
          <cell r="DG27">
            <v>0</v>
          </cell>
          <cell r="DH27">
            <v>0</v>
          </cell>
          <cell r="DI27">
            <v>0</v>
          </cell>
          <cell r="DJ27">
            <v>0</v>
          </cell>
          <cell r="DK27">
            <v>0</v>
          </cell>
          <cell r="DL27">
            <v>0</v>
          </cell>
          <cell r="DM27">
            <v>0</v>
          </cell>
          <cell r="DN27">
            <v>0</v>
          </cell>
          <cell r="DO27">
            <v>0</v>
          </cell>
          <cell r="DP27">
            <v>0</v>
          </cell>
          <cell r="DQ27">
            <v>0</v>
          </cell>
        </row>
        <row r="28">
          <cell r="B28">
            <v>600031543</v>
          </cell>
          <cell r="C28" t="str">
            <v>150068221</v>
          </cell>
          <cell r="D28" t="str">
            <v>1</v>
          </cell>
          <cell r="E28" t="str">
            <v>J21</v>
          </cell>
          <cell r="F28" t="str">
            <v>Středisko výchovné péče</v>
          </cell>
          <cell r="G28" t="str">
            <v>Králova 370/37</v>
          </cell>
          <cell r="H28" t="str">
            <v>Valašské Meziříčí</v>
          </cell>
          <cell r="I28" t="str">
            <v>100</v>
          </cell>
          <cell r="J28" t="str">
            <v>A90100</v>
          </cell>
          <cell r="K28" t="str">
            <v>CZ0712</v>
          </cell>
          <cell r="L28" t="str">
            <v>CZ0723</v>
          </cell>
          <cell r="M28" t="str">
            <v>CZ07107</v>
          </cell>
          <cell r="N28" t="str">
            <v>545058</v>
          </cell>
          <cell r="O28">
            <v>25600290</v>
          </cell>
          <cell r="P28" t="str">
            <v>0</v>
          </cell>
          <cell r="Q28">
            <v>42</v>
          </cell>
          <cell r="R28">
            <v>124</v>
          </cell>
          <cell r="S28">
            <v>0</v>
          </cell>
          <cell r="T28">
            <v>0</v>
          </cell>
          <cell r="U28">
            <v>39</v>
          </cell>
          <cell r="V28">
            <v>25</v>
          </cell>
          <cell r="W28">
            <v>0</v>
          </cell>
          <cell r="X28">
            <v>0</v>
          </cell>
          <cell r="Y28">
            <v>79</v>
          </cell>
          <cell r="Z28">
            <v>57</v>
          </cell>
          <cell r="AA28">
            <v>372</v>
          </cell>
          <cell r="AB28">
            <v>0</v>
          </cell>
          <cell r="AC28">
            <v>0</v>
          </cell>
          <cell r="AD28">
            <v>106</v>
          </cell>
          <cell r="AE28">
            <v>117</v>
          </cell>
          <cell r="AF28">
            <v>0</v>
          </cell>
          <cell r="AG28">
            <v>0</v>
          </cell>
          <cell r="AH28">
            <v>62</v>
          </cell>
          <cell r="AI28">
            <v>188</v>
          </cell>
          <cell r="AJ28">
            <v>0</v>
          </cell>
          <cell r="AK28">
            <v>0</v>
          </cell>
          <cell r="AL28">
            <v>34</v>
          </cell>
          <cell r="AM28">
            <v>32</v>
          </cell>
          <cell r="AN28">
            <v>0</v>
          </cell>
          <cell r="AO28">
            <v>0</v>
          </cell>
          <cell r="AP28">
            <v>10</v>
          </cell>
          <cell r="AQ28">
            <v>11</v>
          </cell>
          <cell r="AR28">
            <v>0</v>
          </cell>
          <cell r="AS28">
            <v>0</v>
          </cell>
          <cell r="AT28">
            <v>287</v>
          </cell>
          <cell r="AU28">
            <v>0</v>
          </cell>
          <cell r="AV28">
            <v>0</v>
          </cell>
          <cell r="AW28">
            <v>0</v>
          </cell>
          <cell r="AX28">
            <v>0</v>
          </cell>
          <cell r="AY28">
            <v>115</v>
          </cell>
          <cell r="AZ28">
            <v>0</v>
          </cell>
          <cell r="BA28">
            <v>0</v>
          </cell>
          <cell r="BB28">
            <v>0</v>
          </cell>
          <cell r="BC28">
            <v>147</v>
          </cell>
          <cell r="BD28">
            <v>0</v>
          </cell>
          <cell r="BE28">
            <v>0</v>
          </cell>
          <cell r="BF28">
            <v>0</v>
          </cell>
          <cell r="BG28">
            <v>60</v>
          </cell>
          <cell r="BH28">
            <v>0</v>
          </cell>
          <cell r="BI28">
            <v>0</v>
          </cell>
          <cell r="BJ28">
            <v>0</v>
          </cell>
          <cell r="BK28">
            <v>122</v>
          </cell>
          <cell r="BL28">
            <v>0</v>
          </cell>
          <cell r="BM28">
            <v>0</v>
          </cell>
          <cell r="BN28">
            <v>0</v>
          </cell>
          <cell r="BO28">
            <v>63</v>
          </cell>
          <cell r="BP28">
            <v>0</v>
          </cell>
          <cell r="BQ28">
            <v>0</v>
          </cell>
          <cell r="BR28">
            <v>175</v>
          </cell>
          <cell r="BS28">
            <v>248</v>
          </cell>
          <cell r="BT28">
            <v>0</v>
          </cell>
          <cell r="BU28">
            <v>0</v>
          </cell>
          <cell r="BV28">
            <v>0</v>
          </cell>
          <cell r="BW28">
            <v>0</v>
          </cell>
          <cell r="BX28">
            <v>0</v>
          </cell>
          <cell r="BY28">
            <v>0</v>
          </cell>
          <cell r="BZ28">
            <v>25</v>
          </cell>
          <cell r="CA28">
            <v>0</v>
          </cell>
          <cell r="CB28">
            <v>0</v>
          </cell>
          <cell r="CC28">
            <v>0</v>
          </cell>
          <cell r="CD28">
            <v>12</v>
          </cell>
          <cell r="CE28">
            <v>0</v>
          </cell>
          <cell r="CF28">
            <v>0</v>
          </cell>
          <cell r="CG28">
            <v>0</v>
          </cell>
          <cell r="CH28">
            <v>5</v>
          </cell>
          <cell r="CI28">
            <v>0</v>
          </cell>
          <cell r="CJ28">
            <v>0</v>
          </cell>
          <cell r="CK28">
            <v>0</v>
          </cell>
          <cell r="CL28">
            <v>0</v>
          </cell>
          <cell r="CM28">
            <v>0</v>
          </cell>
          <cell r="CN28">
            <v>0</v>
          </cell>
          <cell r="CO28">
            <v>0</v>
          </cell>
          <cell r="CP28">
            <v>42</v>
          </cell>
          <cell r="CQ28">
            <v>124</v>
          </cell>
          <cell r="CR28">
            <v>0</v>
          </cell>
          <cell r="CS28">
            <v>10</v>
          </cell>
          <cell r="CT28">
            <v>77</v>
          </cell>
          <cell r="CU28">
            <v>0</v>
          </cell>
          <cell r="CV28">
            <v>3</v>
          </cell>
          <cell r="CW28">
            <v>7</v>
          </cell>
          <cell r="CX28">
            <v>0</v>
          </cell>
          <cell r="CY28">
            <v>0</v>
          </cell>
          <cell r="CZ28">
            <v>7</v>
          </cell>
          <cell r="DA28">
            <v>0</v>
          </cell>
          <cell r="DB28">
            <v>0</v>
          </cell>
          <cell r="DC28">
            <v>16</v>
          </cell>
          <cell r="DD28">
            <v>0</v>
          </cell>
          <cell r="DE28">
            <v>20</v>
          </cell>
          <cell r="DF28">
            <v>5</v>
          </cell>
          <cell r="DG28">
            <v>0</v>
          </cell>
          <cell r="DH28">
            <v>0</v>
          </cell>
          <cell r="DI28">
            <v>0</v>
          </cell>
          <cell r="DJ28">
            <v>5</v>
          </cell>
          <cell r="DK28">
            <v>18</v>
          </cell>
          <cell r="DL28">
            <v>3</v>
          </cell>
          <cell r="DM28">
            <v>35</v>
          </cell>
          <cell r="DN28">
            <v>14</v>
          </cell>
          <cell r="DO28">
            <v>0</v>
          </cell>
          <cell r="DP28">
            <v>14</v>
          </cell>
          <cell r="DQ28">
            <v>0</v>
          </cell>
        </row>
        <row r="29">
          <cell r="B29">
            <v>600031713</v>
          </cell>
          <cell r="C29" t="str">
            <v>110022505</v>
          </cell>
          <cell r="D29" t="str">
            <v>1</v>
          </cell>
          <cell r="E29" t="str">
            <v>J21</v>
          </cell>
          <cell r="F29" t="str">
            <v>Středisko výchovné péče</v>
          </cell>
          <cell r="G29" t="str">
            <v>Antošovická 258/41</v>
          </cell>
          <cell r="H29" t="str">
            <v>Ostrava</v>
          </cell>
          <cell r="I29" t="str">
            <v>100</v>
          </cell>
          <cell r="J29" t="str">
            <v>A90100</v>
          </cell>
          <cell r="K29" t="str">
            <v>CZ0806</v>
          </cell>
          <cell r="L29" t="str">
            <v>CZ0806</v>
          </cell>
          <cell r="M29" t="str">
            <v>CZ08119</v>
          </cell>
          <cell r="N29" t="str">
            <v>554821</v>
          </cell>
          <cell r="O29">
            <v>3227502</v>
          </cell>
          <cell r="P29" t="str">
            <v>1</v>
          </cell>
          <cell r="Q29">
            <v>374</v>
          </cell>
          <cell r="R29">
            <v>0</v>
          </cell>
          <cell r="S29">
            <v>0</v>
          </cell>
          <cell r="T29">
            <v>0</v>
          </cell>
          <cell r="U29">
            <v>37</v>
          </cell>
          <cell r="V29">
            <v>0</v>
          </cell>
          <cell r="W29">
            <v>0</v>
          </cell>
          <cell r="X29">
            <v>0</v>
          </cell>
          <cell r="Y29">
            <v>429</v>
          </cell>
          <cell r="Z29">
            <v>285</v>
          </cell>
          <cell r="AA29">
            <v>0</v>
          </cell>
          <cell r="AB29">
            <v>0</v>
          </cell>
          <cell r="AC29">
            <v>0</v>
          </cell>
          <cell r="AD29">
            <v>3404</v>
          </cell>
          <cell r="AE29">
            <v>520</v>
          </cell>
          <cell r="AF29">
            <v>0</v>
          </cell>
          <cell r="AG29">
            <v>0</v>
          </cell>
          <cell r="AH29">
            <v>716</v>
          </cell>
          <cell r="AI29">
            <v>149</v>
          </cell>
          <cell r="AJ29">
            <v>0</v>
          </cell>
          <cell r="AK29">
            <v>0</v>
          </cell>
          <cell r="AL29">
            <v>670</v>
          </cell>
          <cell r="AM29">
            <v>65</v>
          </cell>
          <cell r="AN29">
            <v>0</v>
          </cell>
          <cell r="AO29">
            <v>0</v>
          </cell>
          <cell r="AP29">
            <v>773</v>
          </cell>
          <cell r="AQ29">
            <v>96</v>
          </cell>
          <cell r="AR29">
            <v>0</v>
          </cell>
          <cell r="AS29">
            <v>0</v>
          </cell>
          <cell r="AT29">
            <v>0</v>
          </cell>
          <cell r="AU29">
            <v>162</v>
          </cell>
          <cell r="AV29">
            <v>0</v>
          </cell>
          <cell r="AW29">
            <v>0</v>
          </cell>
          <cell r="AX29">
            <v>91</v>
          </cell>
          <cell r="AY29">
            <v>0</v>
          </cell>
          <cell r="AZ29">
            <v>0</v>
          </cell>
          <cell r="BA29">
            <v>0</v>
          </cell>
          <cell r="BB29">
            <v>73</v>
          </cell>
          <cell r="BC29">
            <v>35</v>
          </cell>
          <cell r="BD29">
            <v>0</v>
          </cell>
          <cell r="BE29">
            <v>0</v>
          </cell>
          <cell r="BF29">
            <v>0</v>
          </cell>
          <cell r="BG29">
            <v>0</v>
          </cell>
          <cell r="BH29">
            <v>0</v>
          </cell>
          <cell r="BI29">
            <v>0</v>
          </cell>
          <cell r="BJ29">
            <v>9</v>
          </cell>
          <cell r="BK29">
            <v>12</v>
          </cell>
          <cell r="BL29">
            <v>0</v>
          </cell>
          <cell r="BM29">
            <v>0</v>
          </cell>
          <cell r="BN29">
            <v>0</v>
          </cell>
          <cell r="BO29">
            <v>10</v>
          </cell>
          <cell r="BP29">
            <v>0</v>
          </cell>
          <cell r="BQ29">
            <v>0</v>
          </cell>
          <cell r="BR29">
            <v>1652</v>
          </cell>
          <cell r="BS29">
            <v>136</v>
          </cell>
          <cell r="BT29">
            <v>0</v>
          </cell>
          <cell r="BU29">
            <v>0</v>
          </cell>
          <cell r="BV29">
            <v>6</v>
          </cell>
          <cell r="BW29">
            <v>6</v>
          </cell>
          <cell r="BX29">
            <v>0</v>
          </cell>
          <cell r="BY29">
            <v>0</v>
          </cell>
          <cell r="BZ29">
            <v>183</v>
          </cell>
          <cell r="CA29">
            <v>12</v>
          </cell>
          <cell r="CB29">
            <v>0</v>
          </cell>
          <cell r="CC29">
            <v>0</v>
          </cell>
          <cell r="CD29">
            <v>10</v>
          </cell>
          <cell r="CE29">
            <v>42</v>
          </cell>
          <cell r="CF29">
            <v>0</v>
          </cell>
          <cell r="CG29">
            <v>0</v>
          </cell>
          <cell r="CH29">
            <v>0</v>
          </cell>
          <cell r="CI29">
            <v>2</v>
          </cell>
          <cell r="CJ29">
            <v>0</v>
          </cell>
          <cell r="CK29">
            <v>0</v>
          </cell>
          <cell r="CL29">
            <v>6</v>
          </cell>
          <cell r="CM29">
            <v>0</v>
          </cell>
          <cell r="CN29">
            <v>0</v>
          </cell>
          <cell r="CO29">
            <v>0</v>
          </cell>
          <cell r="CP29">
            <v>0</v>
          </cell>
          <cell r="CQ29">
            <v>65</v>
          </cell>
          <cell r="CR29">
            <v>0</v>
          </cell>
          <cell r="CS29">
            <v>135</v>
          </cell>
          <cell r="CT29">
            <v>36</v>
          </cell>
          <cell r="CU29">
            <v>0</v>
          </cell>
          <cell r="CV29">
            <v>163</v>
          </cell>
          <cell r="CW29">
            <v>23</v>
          </cell>
          <cell r="CX29">
            <v>0</v>
          </cell>
          <cell r="CY29">
            <v>42</v>
          </cell>
          <cell r="CZ29">
            <v>11</v>
          </cell>
          <cell r="DA29">
            <v>0</v>
          </cell>
          <cell r="DB29">
            <v>94</v>
          </cell>
          <cell r="DC29">
            <v>15</v>
          </cell>
          <cell r="DD29">
            <v>0</v>
          </cell>
          <cell r="DE29">
            <v>536</v>
          </cell>
          <cell r="DF29">
            <v>154</v>
          </cell>
          <cell r="DG29">
            <v>0</v>
          </cell>
          <cell r="DH29">
            <v>0</v>
          </cell>
          <cell r="DI29">
            <v>0</v>
          </cell>
          <cell r="DJ29">
            <v>1</v>
          </cell>
          <cell r="DK29">
            <v>3</v>
          </cell>
          <cell r="DL29">
            <v>1</v>
          </cell>
          <cell r="DM29">
            <v>24</v>
          </cell>
          <cell r="DN29">
            <v>8</v>
          </cell>
          <cell r="DO29">
            <v>0</v>
          </cell>
          <cell r="DP29">
            <v>8</v>
          </cell>
          <cell r="DQ29">
            <v>0</v>
          </cell>
        </row>
        <row r="30">
          <cell r="B30">
            <v>600031896</v>
          </cell>
          <cell r="C30" t="str">
            <v>181053811</v>
          </cell>
          <cell r="D30" t="str">
            <v>1</v>
          </cell>
          <cell r="E30" t="str">
            <v>J21</v>
          </cell>
          <cell r="F30" t="str">
            <v>Středisko výchovné péče</v>
          </cell>
          <cell r="G30" t="str">
            <v>Vyhlídka 369/1</v>
          </cell>
          <cell r="H30" t="str">
            <v>Šumperk</v>
          </cell>
          <cell r="I30" t="str">
            <v>100</v>
          </cell>
          <cell r="J30" t="str">
            <v>A90100</v>
          </cell>
          <cell r="K30" t="str">
            <v>CZ0715</v>
          </cell>
          <cell r="L30" t="str">
            <v>CZ0715</v>
          </cell>
          <cell r="M30" t="str">
            <v>CZ07111</v>
          </cell>
          <cell r="N30" t="str">
            <v>523704</v>
          </cell>
          <cell r="O30">
            <v>14261405</v>
          </cell>
          <cell r="P30" t="str">
            <v>1</v>
          </cell>
          <cell r="Q30">
            <v>0</v>
          </cell>
          <cell r="R30">
            <v>0</v>
          </cell>
          <cell r="S30">
            <v>0</v>
          </cell>
          <cell r="T30">
            <v>0</v>
          </cell>
          <cell r="U30">
            <v>2</v>
          </cell>
          <cell r="V30">
            <v>6</v>
          </cell>
          <cell r="W30">
            <v>0</v>
          </cell>
          <cell r="X30">
            <v>0</v>
          </cell>
          <cell r="Y30">
            <v>60</v>
          </cell>
          <cell r="Z30">
            <v>67</v>
          </cell>
          <cell r="AA30">
            <v>21</v>
          </cell>
          <cell r="AB30">
            <v>0</v>
          </cell>
          <cell r="AC30">
            <v>0</v>
          </cell>
          <cell r="AD30">
            <v>234</v>
          </cell>
          <cell r="AE30">
            <v>128</v>
          </cell>
          <cell r="AF30">
            <v>0</v>
          </cell>
          <cell r="AG30">
            <v>40</v>
          </cell>
          <cell r="AH30">
            <v>0</v>
          </cell>
          <cell r="AI30">
            <v>0</v>
          </cell>
          <cell r="AJ30">
            <v>0</v>
          </cell>
          <cell r="AK30">
            <v>0</v>
          </cell>
          <cell r="AL30">
            <v>0</v>
          </cell>
          <cell r="AM30">
            <v>0</v>
          </cell>
          <cell r="AN30">
            <v>0</v>
          </cell>
          <cell r="AO30">
            <v>0</v>
          </cell>
          <cell r="AP30">
            <v>0</v>
          </cell>
          <cell r="AQ30">
            <v>0</v>
          </cell>
          <cell r="AR30">
            <v>0</v>
          </cell>
          <cell r="AS30">
            <v>0</v>
          </cell>
          <cell r="AT30">
            <v>0</v>
          </cell>
          <cell r="AU30">
            <v>0</v>
          </cell>
          <cell r="AV30">
            <v>0</v>
          </cell>
          <cell r="AW30">
            <v>0</v>
          </cell>
          <cell r="AX30">
            <v>0</v>
          </cell>
          <cell r="AY30">
            <v>18</v>
          </cell>
          <cell r="AZ30">
            <v>0</v>
          </cell>
          <cell r="BA30">
            <v>0</v>
          </cell>
          <cell r="BB30">
            <v>0</v>
          </cell>
          <cell r="BC30">
            <v>0</v>
          </cell>
          <cell r="BD30">
            <v>0</v>
          </cell>
          <cell r="BE30">
            <v>0</v>
          </cell>
          <cell r="BF30">
            <v>0</v>
          </cell>
          <cell r="BG30">
            <v>0</v>
          </cell>
          <cell r="BH30">
            <v>0</v>
          </cell>
          <cell r="BI30">
            <v>0</v>
          </cell>
          <cell r="BJ30">
            <v>0</v>
          </cell>
          <cell r="BK30">
            <v>113</v>
          </cell>
          <cell r="BL30">
            <v>0</v>
          </cell>
          <cell r="BM30">
            <v>0</v>
          </cell>
          <cell r="BN30">
            <v>0</v>
          </cell>
          <cell r="BO30">
            <v>0</v>
          </cell>
          <cell r="BP30">
            <v>0</v>
          </cell>
          <cell r="BQ30">
            <v>0</v>
          </cell>
          <cell r="BR30">
            <v>257</v>
          </cell>
          <cell r="BS30">
            <v>64</v>
          </cell>
          <cell r="BT30">
            <v>0</v>
          </cell>
          <cell r="BU30">
            <v>53</v>
          </cell>
          <cell r="BV30">
            <v>0</v>
          </cell>
          <cell r="BW30">
            <v>0</v>
          </cell>
          <cell r="BX30">
            <v>0</v>
          </cell>
          <cell r="BY30">
            <v>0</v>
          </cell>
          <cell r="BZ30">
            <v>34</v>
          </cell>
          <cell r="CA30">
            <v>19</v>
          </cell>
          <cell r="CB30">
            <v>0</v>
          </cell>
          <cell r="CC30">
            <v>34</v>
          </cell>
          <cell r="CD30">
            <v>0</v>
          </cell>
          <cell r="CE30">
            <v>0</v>
          </cell>
          <cell r="CF30">
            <v>0</v>
          </cell>
          <cell r="CG30">
            <v>0</v>
          </cell>
          <cell r="CH30">
            <v>25</v>
          </cell>
          <cell r="CI30">
            <v>0</v>
          </cell>
          <cell r="CJ30">
            <v>0</v>
          </cell>
          <cell r="CK30">
            <v>25</v>
          </cell>
          <cell r="CL30">
            <v>0</v>
          </cell>
          <cell r="CM30">
            <v>0</v>
          </cell>
          <cell r="CN30">
            <v>0</v>
          </cell>
          <cell r="CO30">
            <v>0</v>
          </cell>
          <cell r="CP30">
            <v>24</v>
          </cell>
          <cell r="CQ30">
            <v>24</v>
          </cell>
          <cell r="CR30">
            <v>0</v>
          </cell>
          <cell r="CS30">
            <v>16</v>
          </cell>
          <cell r="CT30">
            <v>0</v>
          </cell>
          <cell r="CU30">
            <v>0</v>
          </cell>
          <cell r="CV30">
            <v>14</v>
          </cell>
          <cell r="CW30">
            <v>0</v>
          </cell>
          <cell r="CX30">
            <v>0</v>
          </cell>
          <cell r="CY30">
            <v>18</v>
          </cell>
          <cell r="CZ30">
            <v>0</v>
          </cell>
          <cell r="DA30">
            <v>0</v>
          </cell>
          <cell r="DB30">
            <v>32</v>
          </cell>
          <cell r="DC30">
            <v>24</v>
          </cell>
          <cell r="DD30">
            <v>0</v>
          </cell>
          <cell r="DE30">
            <v>65</v>
          </cell>
          <cell r="DF30">
            <v>17</v>
          </cell>
          <cell r="DG30">
            <v>0</v>
          </cell>
          <cell r="DH30">
            <v>0</v>
          </cell>
          <cell r="DI30">
            <v>0</v>
          </cell>
          <cell r="DJ30">
            <v>1</v>
          </cell>
          <cell r="DK30">
            <v>3</v>
          </cell>
          <cell r="DL30">
            <v>0</v>
          </cell>
          <cell r="DM30">
            <v>8</v>
          </cell>
          <cell r="DN30">
            <v>4</v>
          </cell>
          <cell r="DO30">
            <v>0</v>
          </cell>
          <cell r="DP30">
            <v>4</v>
          </cell>
          <cell r="DQ30">
            <v>0</v>
          </cell>
        </row>
        <row r="31">
          <cell r="B31">
            <v>650065115</v>
          </cell>
          <cell r="C31" t="str">
            <v>150069952</v>
          </cell>
          <cell r="D31" t="str">
            <v>1</v>
          </cell>
          <cell r="E31" t="str">
            <v>J21</v>
          </cell>
          <cell r="F31" t="str">
            <v>Středisko výchovné péče</v>
          </cell>
          <cell r="G31" t="str">
            <v>Kupeckého 576/17</v>
          </cell>
          <cell r="H31" t="str">
            <v>Praha 4 - Háje</v>
          </cell>
          <cell r="I31" t="str">
            <v>100</v>
          </cell>
          <cell r="J31" t="str">
            <v>A90100</v>
          </cell>
          <cell r="K31" t="str">
            <v>CZ0105</v>
          </cell>
          <cell r="L31" t="str">
            <v>CZ0104</v>
          </cell>
          <cell r="M31" t="str">
            <v>CZ01105</v>
          </cell>
          <cell r="N31" t="str">
            <v>554782</v>
          </cell>
          <cell r="O31">
            <v>21819157</v>
          </cell>
          <cell r="P31" t="str">
            <v>1</v>
          </cell>
          <cell r="Q31">
            <v>87</v>
          </cell>
          <cell r="R31">
            <v>0</v>
          </cell>
          <cell r="S31">
            <v>0</v>
          </cell>
          <cell r="T31">
            <v>0</v>
          </cell>
          <cell r="U31">
            <v>235</v>
          </cell>
          <cell r="V31">
            <v>0</v>
          </cell>
          <cell r="W31">
            <v>0</v>
          </cell>
          <cell r="X31">
            <v>0</v>
          </cell>
          <cell r="Y31">
            <v>77</v>
          </cell>
          <cell r="Z31">
            <v>896</v>
          </cell>
          <cell r="AA31">
            <v>0</v>
          </cell>
          <cell r="AB31">
            <v>0</v>
          </cell>
          <cell r="AC31">
            <v>0</v>
          </cell>
          <cell r="AD31">
            <v>452</v>
          </cell>
          <cell r="AE31">
            <v>0</v>
          </cell>
          <cell r="AF31">
            <v>0</v>
          </cell>
          <cell r="AG31">
            <v>0</v>
          </cell>
          <cell r="AH31">
            <v>180</v>
          </cell>
          <cell r="AI31">
            <v>0</v>
          </cell>
          <cell r="AJ31">
            <v>0</v>
          </cell>
          <cell r="AK31">
            <v>0</v>
          </cell>
          <cell r="AL31">
            <v>1202</v>
          </cell>
          <cell r="AM31">
            <v>0</v>
          </cell>
          <cell r="AN31">
            <v>0</v>
          </cell>
          <cell r="AO31">
            <v>0</v>
          </cell>
          <cell r="AP31">
            <v>101</v>
          </cell>
          <cell r="AQ31">
            <v>0</v>
          </cell>
          <cell r="AR31">
            <v>0</v>
          </cell>
          <cell r="AS31">
            <v>0</v>
          </cell>
          <cell r="AT31">
            <v>0</v>
          </cell>
          <cell r="AU31">
            <v>0</v>
          </cell>
          <cell r="AV31">
            <v>0</v>
          </cell>
          <cell r="AW31">
            <v>0</v>
          </cell>
          <cell r="AX31">
            <v>197</v>
          </cell>
          <cell r="AY31">
            <v>0</v>
          </cell>
          <cell r="AZ31">
            <v>0</v>
          </cell>
          <cell r="BA31">
            <v>0</v>
          </cell>
          <cell r="BB31">
            <v>0</v>
          </cell>
          <cell r="BC31">
            <v>0</v>
          </cell>
          <cell r="BD31">
            <v>0</v>
          </cell>
          <cell r="BE31">
            <v>0</v>
          </cell>
          <cell r="BF31">
            <v>0</v>
          </cell>
          <cell r="BG31">
            <v>0</v>
          </cell>
          <cell r="BH31">
            <v>0</v>
          </cell>
          <cell r="BI31">
            <v>0</v>
          </cell>
          <cell r="BJ31">
            <v>0</v>
          </cell>
          <cell r="BK31">
            <v>0</v>
          </cell>
          <cell r="BL31">
            <v>0</v>
          </cell>
          <cell r="BM31">
            <v>0</v>
          </cell>
          <cell r="BN31">
            <v>0</v>
          </cell>
          <cell r="BO31">
            <v>0</v>
          </cell>
          <cell r="BP31">
            <v>0</v>
          </cell>
          <cell r="BQ31">
            <v>0</v>
          </cell>
          <cell r="BR31">
            <v>515</v>
          </cell>
          <cell r="BS31">
            <v>0</v>
          </cell>
          <cell r="BT31">
            <v>0</v>
          </cell>
          <cell r="BU31">
            <v>0</v>
          </cell>
          <cell r="BV31">
            <v>42</v>
          </cell>
          <cell r="BW31">
            <v>0</v>
          </cell>
          <cell r="BX31">
            <v>0</v>
          </cell>
          <cell r="BY31">
            <v>0</v>
          </cell>
          <cell r="BZ31">
            <v>122</v>
          </cell>
          <cell r="CA31">
            <v>0</v>
          </cell>
          <cell r="CB31">
            <v>0</v>
          </cell>
          <cell r="CC31">
            <v>0</v>
          </cell>
          <cell r="CD31">
            <v>0</v>
          </cell>
          <cell r="CE31">
            <v>0</v>
          </cell>
          <cell r="CF31">
            <v>0</v>
          </cell>
          <cell r="CG31">
            <v>0</v>
          </cell>
          <cell r="CH31">
            <v>0</v>
          </cell>
          <cell r="CI31">
            <v>0</v>
          </cell>
          <cell r="CJ31">
            <v>0</v>
          </cell>
          <cell r="CK31">
            <v>0</v>
          </cell>
          <cell r="CL31">
            <v>0</v>
          </cell>
          <cell r="CM31">
            <v>0</v>
          </cell>
          <cell r="CN31">
            <v>0</v>
          </cell>
          <cell r="CO31">
            <v>0</v>
          </cell>
          <cell r="CP31">
            <v>79</v>
          </cell>
          <cell r="CQ31">
            <v>0</v>
          </cell>
          <cell r="CR31">
            <v>0</v>
          </cell>
          <cell r="CS31">
            <v>115</v>
          </cell>
          <cell r="CT31">
            <v>0</v>
          </cell>
          <cell r="CU31">
            <v>0</v>
          </cell>
          <cell r="CV31">
            <v>73</v>
          </cell>
          <cell r="CW31">
            <v>0</v>
          </cell>
          <cell r="CX31">
            <v>0</v>
          </cell>
          <cell r="CY31">
            <v>12</v>
          </cell>
          <cell r="CZ31">
            <v>0</v>
          </cell>
          <cell r="DA31">
            <v>0</v>
          </cell>
          <cell r="DB31">
            <v>68</v>
          </cell>
          <cell r="DC31">
            <v>0</v>
          </cell>
          <cell r="DD31">
            <v>0</v>
          </cell>
          <cell r="DE31">
            <v>284</v>
          </cell>
          <cell r="DF31">
            <v>154</v>
          </cell>
          <cell r="DG31">
            <v>0</v>
          </cell>
          <cell r="DH31">
            <v>0</v>
          </cell>
          <cell r="DI31">
            <v>0</v>
          </cell>
          <cell r="DJ31">
            <v>0</v>
          </cell>
          <cell r="DK31">
            <v>0</v>
          </cell>
          <cell r="DL31">
            <v>0</v>
          </cell>
          <cell r="DM31">
            <v>0</v>
          </cell>
          <cell r="DN31">
            <v>0</v>
          </cell>
          <cell r="DO31">
            <v>0</v>
          </cell>
          <cell r="DP31">
            <v>0</v>
          </cell>
          <cell r="DQ31">
            <v>0</v>
          </cell>
        </row>
        <row r="32">
          <cell r="B32">
            <v>691005117</v>
          </cell>
          <cell r="C32" t="str">
            <v>181045583</v>
          </cell>
          <cell r="D32" t="str">
            <v>5</v>
          </cell>
          <cell r="E32" t="str">
            <v>J21</v>
          </cell>
          <cell r="F32" t="str">
            <v>Středisko výchovné péče</v>
          </cell>
          <cell r="G32" t="str">
            <v>Husova 189</v>
          </cell>
          <cell r="H32" t="str">
            <v>Moravské Budějovice</v>
          </cell>
          <cell r="I32" t="str">
            <v>100</v>
          </cell>
          <cell r="J32" t="str">
            <v>B61000</v>
          </cell>
          <cell r="K32" t="str">
            <v>CZ0634</v>
          </cell>
          <cell r="L32" t="str">
            <v>CZ0634</v>
          </cell>
          <cell r="M32" t="str">
            <v>CZ06106</v>
          </cell>
          <cell r="N32" t="str">
            <v>591181</v>
          </cell>
          <cell r="O32">
            <v>2653753</v>
          </cell>
          <cell r="P32" t="str">
            <v>0</v>
          </cell>
          <cell r="Q32">
            <v>2</v>
          </cell>
          <cell r="R32">
            <v>0</v>
          </cell>
          <cell r="S32">
            <v>0</v>
          </cell>
          <cell r="T32">
            <v>0</v>
          </cell>
          <cell r="U32">
            <v>3</v>
          </cell>
          <cell r="V32">
            <v>0</v>
          </cell>
          <cell r="W32">
            <v>0</v>
          </cell>
          <cell r="X32">
            <v>0</v>
          </cell>
          <cell r="Y32">
            <v>76</v>
          </cell>
          <cell r="Z32">
            <v>126</v>
          </cell>
          <cell r="AA32">
            <v>0</v>
          </cell>
          <cell r="AB32">
            <v>0</v>
          </cell>
          <cell r="AC32">
            <v>0</v>
          </cell>
          <cell r="AD32">
            <v>150</v>
          </cell>
          <cell r="AE32">
            <v>0</v>
          </cell>
          <cell r="AF32">
            <v>0</v>
          </cell>
          <cell r="AG32">
            <v>0</v>
          </cell>
          <cell r="AH32">
            <v>1</v>
          </cell>
          <cell r="AI32">
            <v>0</v>
          </cell>
          <cell r="AJ32">
            <v>0</v>
          </cell>
          <cell r="AK32">
            <v>0</v>
          </cell>
          <cell r="AL32">
            <v>47</v>
          </cell>
          <cell r="AM32">
            <v>0</v>
          </cell>
          <cell r="AN32">
            <v>0</v>
          </cell>
          <cell r="AO32">
            <v>0</v>
          </cell>
          <cell r="AP32">
            <v>3</v>
          </cell>
          <cell r="AQ32">
            <v>0</v>
          </cell>
          <cell r="AR32">
            <v>0</v>
          </cell>
          <cell r="AS32">
            <v>0</v>
          </cell>
          <cell r="AT32">
            <v>0</v>
          </cell>
          <cell r="AU32">
            <v>0</v>
          </cell>
          <cell r="AV32">
            <v>0</v>
          </cell>
          <cell r="AW32">
            <v>0</v>
          </cell>
          <cell r="AX32">
            <v>63</v>
          </cell>
          <cell r="AY32">
            <v>0</v>
          </cell>
          <cell r="AZ32">
            <v>0</v>
          </cell>
          <cell r="BA32">
            <v>0</v>
          </cell>
          <cell r="BB32">
            <v>0</v>
          </cell>
          <cell r="BC32">
            <v>0</v>
          </cell>
          <cell r="BD32">
            <v>0</v>
          </cell>
          <cell r="BE32">
            <v>0</v>
          </cell>
          <cell r="BF32">
            <v>76</v>
          </cell>
          <cell r="BG32">
            <v>0</v>
          </cell>
          <cell r="BH32">
            <v>0</v>
          </cell>
          <cell r="BI32">
            <v>0</v>
          </cell>
          <cell r="BJ32">
            <v>78</v>
          </cell>
          <cell r="BK32">
            <v>0</v>
          </cell>
          <cell r="BL32">
            <v>0</v>
          </cell>
          <cell r="BM32">
            <v>0</v>
          </cell>
          <cell r="BN32">
            <v>0</v>
          </cell>
          <cell r="BO32">
            <v>0</v>
          </cell>
          <cell r="BP32">
            <v>0</v>
          </cell>
          <cell r="BQ32">
            <v>0</v>
          </cell>
          <cell r="BR32">
            <v>279</v>
          </cell>
          <cell r="BS32">
            <v>0</v>
          </cell>
          <cell r="BT32">
            <v>0</v>
          </cell>
          <cell r="BU32">
            <v>10</v>
          </cell>
          <cell r="BV32">
            <v>0</v>
          </cell>
          <cell r="BW32">
            <v>0</v>
          </cell>
          <cell r="BX32">
            <v>0</v>
          </cell>
          <cell r="BY32">
            <v>0</v>
          </cell>
          <cell r="BZ32">
            <v>106</v>
          </cell>
          <cell r="CA32">
            <v>0</v>
          </cell>
          <cell r="CB32">
            <v>0</v>
          </cell>
          <cell r="CC32">
            <v>0</v>
          </cell>
          <cell r="CD32">
            <v>0</v>
          </cell>
          <cell r="CE32">
            <v>0</v>
          </cell>
          <cell r="CF32">
            <v>0</v>
          </cell>
          <cell r="CG32">
            <v>2</v>
          </cell>
          <cell r="CH32">
            <v>0</v>
          </cell>
          <cell r="CI32">
            <v>0</v>
          </cell>
          <cell r="CJ32">
            <v>0</v>
          </cell>
          <cell r="CK32">
            <v>84</v>
          </cell>
          <cell r="CL32">
            <v>0</v>
          </cell>
          <cell r="CM32">
            <v>0</v>
          </cell>
          <cell r="CN32">
            <v>0</v>
          </cell>
          <cell r="CO32">
            <v>1</v>
          </cell>
          <cell r="CP32">
            <v>76</v>
          </cell>
          <cell r="CQ32">
            <v>0</v>
          </cell>
          <cell r="CR32">
            <v>0</v>
          </cell>
          <cell r="CS32">
            <v>28</v>
          </cell>
          <cell r="CT32">
            <v>0</v>
          </cell>
          <cell r="CU32">
            <v>0</v>
          </cell>
          <cell r="CV32">
            <v>0</v>
          </cell>
          <cell r="CW32">
            <v>0</v>
          </cell>
          <cell r="CX32">
            <v>0</v>
          </cell>
          <cell r="CY32">
            <v>2</v>
          </cell>
          <cell r="CZ32">
            <v>0</v>
          </cell>
          <cell r="DA32">
            <v>0</v>
          </cell>
          <cell r="DB32">
            <v>6</v>
          </cell>
          <cell r="DC32">
            <v>0</v>
          </cell>
          <cell r="DD32">
            <v>0</v>
          </cell>
          <cell r="DE32">
            <v>66</v>
          </cell>
          <cell r="DF32">
            <v>33</v>
          </cell>
          <cell r="DG32">
            <v>0</v>
          </cell>
          <cell r="DH32">
            <v>0</v>
          </cell>
          <cell r="DI32">
            <v>0</v>
          </cell>
          <cell r="DJ32">
            <v>0</v>
          </cell>
          <cell r="DK32">
            <v>0</v>
          </cell>
          <cell r="DL32">
            <v>0</v>
          </cell>
          <cell r="DM32">
            <v>0</v>
          </cell>
          <cell r="DN32">
            <v>0</v>
          </cell>
          <cell r="DO32">
            <v>0</v>
          </cell>
          <cell r="DP32">
            <v>0</v>
          </cell>
          <cell r="DQ32">
            <v>0</v>
          </cell>
        </row>
        <row r="33">
          <cell r="B33">
            <v>691006580</v>
          </cell>
          <cell r="C33" t="str">
            <v>181055864</v>
          </cell>
          <cell r="D33" t="str">
            <v>5</v>
          </cell>
          <cell r="E33" t="str">
            <v>J21</v>
          </cell>
          <cell r="F33" t="str">
            <v>Středisko výchovné péče</v>
          </cell>
          <cell r="G33" t="str">
            <v>č.p. 40</v>
          </cell>
          <cell r="H33" t="str">
            <v>Květná</v>
          </cell>
          <cell r="I33" t="str">
            <v>100</v>
          </cell>
          <cell r="J33" t="str">
            <v>B53000</v>
          </cell>
          <cell r="K33" t="str">
            <v>CZ0533</v>
          </cell>
          <cell r="L33" t="str">
            <v>CZ0533</v>
          </cell>
          <cell r="M33" t="str">
            <v>CZ05310</v>
          </cell>
          <cell r="N33" t="str">
            <v>578291</v>
          </cell>
          <cell r="O33">
            <v>1846191</v>
          </cell>
          <cell r="P33" t="str">
            <v>0</v>
          </cell>
          <cell r="Q33">
            <v>10</v>
          </cell>
          <cell r="R33">
            <v>13</v>
          </cell>
          <cell r="S33">
            <v>36</v>
          </cell>
          <cell r="T33">
            <v>0</v>
          </cell>
          <cell r="U33">
            <v>150</v>
          </cell>
          <cell r="V33">
            <v>13</v>
          </cell>
          <cell r="W33">
            <v>36</v>
          </cell>
          <cell r="X33">
            <v>20</v>
          </cell>
          <cell r="Y33">
            <v>148</v>
          </cell>
          <cell r="Z33">
            <v>140</v>
          </cell>
          <cell r="AA33">
            <v>13</v>
          </cell>
          <cell r="AB33">
            <v>12</v>
          </cell>
          <cell r="AC33">
            <v>0</v>
          </cell>
          <cell r="AD33">
            <v>812</v>
          </cell>
          <cell r="AE33">
            <v>120</v>
          </cell>
          <cell r="AF33">
            <v>140</v>
          </cell>
          <cell r="AG33">
            <v>52</v>
          </cell>
          <cell r="AH33">
            <v>0</v>
          </cell>
          <cell r="AI33">
            <v>0</v>
          </cell>
          <cell r="AJ33">
            <v>0</v>
          </cell>
          <cell r="AK33">
            <v>0</v>
          </cell>
          <cell r="AL33">
            <v>30</v>
          </cell>
          <cell r="AM33">
            <v>10</v>
          </cell>
          <cell r="AN33">
            <v>30</v>
          </cell>
          <cell r="AO33">
            <v>32</v>
          </cell>
          <cell r="AP33">
            <v>0</v>
          </cell>
          <cell r="AQ33">
            <v>0</v>
          </cell>
          <cell r="AR33">
            <v>0</v>
          </cell>
          <cell r="AS33">
            <v>0</v>
          </cell>
          <cell r="AT33">
            <v>0</v>
          </cell>
          <cell r="AU33">
            <v>0</v>
          </cell>
          <cell r="AV33">
            <v>0</v>
          </cell>
          <cell r="AW33">
            <v>0</v>
          </cell>
          <cell r="AX33">
            <v>0</v>
          </cell>
          <cell r="AY33">
            <v>39</v>
          </cell>
          <cell r="AZ33">
            <v>129</v>
          </cell>
          <cell r="BA33">
            <v>0</v>
          </cell>
          <cell r="BB33">
            <v>0</v>
          </cell>
          <cell r="BC33">
            <v>12</v>
          </cell>
          <cell r="BD33">
            <v>0</v>
          </cell>
          <cell r="BE33">
            <v>0</v>
          </cell>
          <cell r="BF33">
            <v>0</v>
          </cell>
          <cell r="BG33">
            <v>0</v>
          </cell>
          <cell r="BH33">
            <v>0</v>
          </cell>
          <cell r="BI33">
            <v>0</v>
          </cell>
          <cell r="BJ33">
            <v>0</v>
          </cell>
          <cell r="BK33">
            <v>10</v>
          </cell>
          <cell r="BL33">
            <v>10</v>
          </cell>
          <cell r="BM33">
            <v>0</v>
          </cell>
          <cell r="BN33">
            <v>0</v>
          </cell>
          <cell r="BO33">
            <v>0</v>
          </cell>
          <cell r="BP33">
            <v>0</v>
          </cell>
          <cell r="BQ33">
            <v>0</v>
          </cell>
          <cell r="BR33">
            <v>160</v>
          </cell>
          <cell r="BS33">
            <v>13</v>
          </cell>
          <cell r="BT33">
            <v>36</v>
          </cell>
          <cell r="BU33">
            <v>160</v>
          </cell>
          <cell r="BV33">
            <v>11</v>
          </cell>
          <cell r="BW33">
            <v>12</v>
          </cell>
          <cell r="BX33">
            <v>10</v>
          </cell>
          <cell r="BY33">
            <v>0</v>
          </cell>
          <cell r="BZ33">
            <v>45</v>
          </cell>
          <cell r="CA33">
            <v>52</v>
          </cell>
          <cell r="CB33">
            <v>75</v>
          </cell>
          <cell r="CC33">
            <v>12</v>
          </cell>
          <cell r="CD33">
            <v>0</v>
          </cell>
          <cell r="CE33">
            <v>0</v>
          </cell>
          <cell r="CF33">
            <v>0</v>
          </cell>
          <cell r="CG33">
            <v>12</v>
          </cell>
          <cell r="CH33">
            <v>0</v>
          </cell>
          <cell r="CI33">
            <v>0</v>
          </cell>
          <cell r="CJ33">
            <v>0</v>
          </cell>
          <cell r="CK33">
            <v>14</v>
          </cell>
          <cell r="CL33">
            <v>0</v>
          </cell>
          <cell r="CM33">
            <v>0</v>
          </cell>
          <cell r="CN33">
            <v>4</v>
          </cell>
          <cell r="CO33">
            <v>0</v>
          </cell>
          <cell r="CP33">
            <v>6</v>
          </cell>
          <cell r="CQ33">
            <v>10</v>
          </cell>
          <cell r="CR33">
            <v>28</v>
          </cell>
          <cell r="CS33">
            <v>28</v>
          </cell>
          <cell r="CT33">
            <v>6</v>
          </cell>
          <cell r="CU33">
            <v>3</v>
          </cell>
          <cell r="CV33">
            <v>4</v>
          </cell>
          <cell r="CW33">
            <v>2</v>
          </cell>
          <cell r="CX33">
            <v>0</v>
          </cell>
          <cell r="CY33">
            <v>0</v>
          </cell>
          <cell r="CZ33">
            <v>0</v>
          </cell>
          <cell r="DA33">
            <v>0</v>
          </cell>
          <cell r="DB33">
            <v>5</v>
          </cell>
          <cell r="DC33">
            <v>2</v>
          </cell>
          <cell r="DD33">
            <v>5</v>
          </cell>
          <cell r="DE33">
            <v>120</v>
          </cell>
          <cell r="DF33">
            <v>45</v>
          </cell>
          <cell r="DG33">
            <v>2</v>
          </cell>
          <cell r="DH33">
            <v>14</v>
          </cell>
          <cell r="DI33">
            <v>5</v>
          </cell>
          <cell r="DJ33">
            <v>1</v>
          </cell>
          <cell r="DK33">
            <v>7</v>
          </cell>
          <cell r="DL33">
            <v>0</v>
          </cell>
          <cell r="DM33">
            <v>8</v>
          </cell>
          <cell r="DN33">
            <v>4</v>
          </cell>
          <cell r="DO33">
            <v>2</v>
          </cell>
          <cell r="DP33">
            <v>2</v>
          </cell>
          <cell r="DQ33">
            <v>0</v>
          </cell>
        </row>
        <row r="34">
          <cell r="B34">
            <v>691012814</v>
          </cell>
          <cell r="C34" t="str">
            <v>181101378</v>
          </cell>
          <cell r="D34" t="str">
            <v>5</v>
          </cell>
          <cell r="E34" t="str">
            <v>J21</v>
          </cell>
          <cell r="F34" t="str">
            <v>Středisko výchovné péče</v>
          </cell>
          <cell r="G34" t="str">
            <v>Přední Chlum 23</v>
          </cell>
          <cell r="H34" t="str">
            <v>Milešov</v>
          </cell>
          <cell r="I34" t="str">
            <v>100</v>
          </cell>
          <cell r="J34" t="str">
            <v>B21000</v>
          </cell>
          <cell r="K34" t="str">
            <v>CZ020B</v>
          </cell>
          <cell r="L34" t="str">
            <v>CZ020B</v>
          </cell>
          <cell r="M34" t="str">
            <v>CZ02123</v>
          </cell>
          <cell r="N34" t="str">
            <v>540749</v>
          </cell>
          <cell r="O34">
            <v>17273251</v>
          </cell>
          <cell r="P34" t="str">
            <v>0</v>
          </cell>
          <cell r="Q34">
            <v>10</v>
          </cell>
          <cell r="R34">
            <v>28</v>
          </cell>
          <cell r="S34">
            <v>0</v>
          </cell>
          <cell r="T34">
            <v>0</v>
          </cell>
          <cell r="U34">
            <v>0</v>
          </cell>
          <cell r="V34">
            <v>12</v>
          </cell>
          <cell r="W34">
            <v>0</v>
          </cell>
          <cell r="X34">
            <v>0</v>
          </cell>
          <cell r="Y34">
            <v>35</v>
          </cell>
          <cell r="Z34">
            <v>25</v>
          </cell>
          <cell r="AA34">
            <v>32</v>
          </cell>
          <cell r="AB34">
            <v>0</v>
          </cell>
          <cell r="AC34">
            <v>0</v>
          </cell>
          <cell r="AD34">
            <v>19</v>
          </cell>
          <cell r="AE34">
            <v>56</v>
          </cell>
          <cell r="AF34">
            <v>0</v>
          </cell>
          <cell r="AG34">
            <v>10</v>
          </cell>
          <cell r="AH34">
            <v>2</v>
          </cell>
          <cell r="AI34">
            <v>20</v>
          </cell>
          <cell r="AJ34">
            <v>0</v>
          </cell>
          <cell r="AK34">
            <v>0</v>
          </cell>
          <cell r="AL34">
            <v>11</v>
          </cell>
          <cell r="AM34">
            <v>22</v>
          </cell>
          <cell r="AN34">
            <v>0</v>
          </cell>
          <cell r="AO34">
            <v>10</v>
          </cell>
          <cell r="AP34">
            <v>7</v>
          </cell>
          <cell r="AQ34">
            <v>26</v>
          </cell>
          <cell r="AR34">
            <v>0</v>
          </cell>
          <cell r="AS34">
            <v>0</v>
          </cell>
          <cell r="AT34">
            <v>0</v>
          </cell>
          <cell r="AU34">
            <v>0</v>
          </cell>
          <cell r="AV34">
            <v>0</v>
          </cell>
          <cell r="AW34">
            <v>0</v>
          </cell>
          <cell r="AX34">
            <v>25</v>
          </cell>
          <cell r="AY34">
            <v>38</v>
          </cell>
          <cell r="AZ34">
            <v>0</v>
          </cell>
          <cell r="BA34">
            <v>0</v>
          </cell>
          <cell r="BB34">
            <v>0</v>
          </cell>
          <cell r="BC34">
            <v>26</v>
          </cell>
          <cell r="BD34">
            <v>0</v>
          </cell>
          <cell r="BE34">
            <v>0</v>
          </cell>
          <cell r="BF34">
            <v>0</v>
          </cell>
          <cell r="BG34">
            <v>3</v>
          </cell>
          <cell r="BH34">
            <v>0</v>
          </cell>
          <cell r="BI34">
            <v>0</v>
          </cell>
          <cell r="BJ34">
            <v>0</v>
          </cell>
          <cell r="BK34">
            <v>9</v>
          </cell>
          <cell r="BL34">
            <v>0</v>
          </cell>
          <cell r="BM34">
            <v>0</v>
          </cell>
          <cell r="BN34">
            <v>0</v>
          </cell>
          <cell r="BO34">
            <v>0</v>
          </cell>
          <cell r="BP34">
            <v>0</v>
          </cell>
          <cell r="BQ34">
            <v>0</v>
          </cell>
          <cell r="BR34">
            <v>7</v>
          </cell>
          <cell r="BS34">
            <v>0</v>
          </cell>
          <cell r="BT34">
            <v>0</v>
          </cell>
          <cell r="BU34">
            <v>3</v>
          </cell>
          <cell r="BV34">
            <v>0</v>
          </cell>
          <cell r="BW34">
            <v>0</v>
          </cell>
          <cell r="BX34">
            <v>0</v>
          </cell>
          <cell r="BY34">
            <v>0</v>
          </cell>
          <cell r="BZ34">
            <v>2</v>
          </cell>
          <cell r="CA34">
            <v>0</v>
          </cell>
          <cell r="CB34">
            <v>0</v>
          </cell>
          <cell r="CC34">
            <v>11</v>
          </cell>
          <cell r="CD34">
            <v>0</v>
          </cell>
          <cell r="CE34">
            <v>0</v>
          </cell>
          <cell r="CF34">
            <v>0</v>
          </cell>
          <cell r="CG34">
            <v>0</v>
          </cell>
          <cell r="CH34">
            <v>0</v>
          </cell>
          <cell r="CI34">
            <v>0</v>
          </cell>
          <cell r="CJ34">
            <v>0</v>
          </cell>
          <cell r="CK34">
            <v>4</v>
          </cell>
          <cell r="CL34">
            <v>0</v>
          </cell>
          <cell r="CM34">
            <v>1</v>
          </cell>
          <cell r="CN34">
            <v>0</v>
          </cell>
          <cell r="CO34">
            <v>0</v>
          </cell>
          <cell r="CP34">
            <v>4</v>
          </cell>
          <cell r="CQ34">
            <v>25</v>
          </cell>
          <cell r="CR34">
            <v>0</v>
          </cell>
          <cell r="CS34">
            <v>3</v>
          </cell>
          <cell r="CT34">
            <v>11</v>
          </cell>
          <cell r="CU34">
            <v>0</v>
          </cell>
          <cell r="CV34">
            <v>1</v>
          </cell>
          <cell r="CW34">
            <v>4</v>
          </cell>
          <cell r="CX34">
            <v>0</v>
          </cell>
          <cell r="CY34">
            <v>1</v>
          </cell>
          <cell r="CZ34">
            <v>0</v>
          </cell>
          <cell r="DA34">
            <v>0</v>
          </cell>
          <cell r="DB34">
            <v>1</v>
          </cell>
          <cell r="DC34">
            <v>31</v>
          </cell>
          <cell r="DD34">
            <v>0</v>
          </cell>
          <cell r="DE34">
            <v>30</v>
          </cell>
          <cell r="DF34">
            <v>10</v>
          </cell>
          <cell r="DG34">
            <v>0</v>
          </cell>
          <cell r="DH34">
            <v>0</v>
          </cell>
          <cell r="DI34">
            <v>0</v>
          </cell>
          <cell r="DJ34">
            <v>1</v>
          </cell>
          <cell r="DK34">
            <v>8</v>
          </cell>
          <cell r="DL34">
            <v>3</v>
          </cell>
          <cell r="DM34">
            <v>8</v>
          </cell>
          <cell r="DN34">
            <v>3</v>
          </cell>
          <cell r="DO34">
            <v>0</v>
          </cell>
          <cell r="DP34">
            <v>3</v>
          </cell>
          <cell r="DQ34">
            <v>0</v>
          </cell>
        </row>
        <row r="35">
          <cell r="B35">
            <v>691013365</v>
          </cell>
          <cell r="C35" t="str">
            <v>181104831</v>
          </cell>
          <cell r="D35" t="str">
            <v>5</v>
          </cell>
          <cell r="E35" t="str">
            <v>J21</v>
          </cell>
          <cell r="F35" t="str">
            <v>Středisko výchovné péče</v>
          </cell>
          <cell r="G35" t="str">
            <v>Kollárova 658/13</v>
          </cell>
          <cell r="H35" t="str">
            <v>Kroměříž</v>
          </cell>
          <cell r="I35" t="str">
            <v>100</v>
          </cell>
          <cell r="J35" t="str">
            <v>B72000</v>
          </cell>
          <cell r="K35" t="str">
            <v>CZ0721</v>
          </cell>
          <cell r="L35" t="str">
            <v>CZ0721</v>
          </cell>
          <cell r="M35" t="str">
            <v>CZ07203</v>
          </cell>
          <cell r="N35" t="str">
            <v>588296</v>
          </cell>
          <cell r="O35">
            <v>10351680</v>
          </cell>
          <cell r="P35" t="str">
            <v>0</v>
          </cell>
          <cell r="Q35">
            <v>0</v>
          </cell>
          <cell r="R35">
            <v>0</v>
          </cell>
          <cell r="S35">
            <v>0</v>
          </cell>
          <cell r="T35">
            <v>0</v>
          </cell>
          <cell r="U35">
            <v>0</v>
          </cell>
          <cell r="V35">
            <v>0</v>
          </cell>
          <cell r="W35">
            <v>0</v>
          </cell>
          <cell r="X35">
            <v>0</v>
          </cell>
          <cell r="Y35">
            <v>0</v>
          </cell>
          <cell r="Z35">
            <v>0</v>
          </cell>
          <cell r="AA35">
            <v>0</v>
          </cell>
          <cell r="AB35">
            <v>26</v>
          </cell>
          <cell r="AC35">
            <v>0</v>
          </cell>
          <cell r="AD35">
            <v>0</v>
          </cell>
          <cell r="AE35">
            <v>0</v>
          </cell>
          <cell r="AF35">
            <v>8</v>
          </cell>
          <cell r="AG35">
            <v>0</v>
          </cell>
          <cell r="AH35">
            <v>0</v>
          </cell>
          <cell r="AI35">
            <v>0</v>
          </cell>
          <cell r="AJ35">
            <v>8</v>
          </cell>
          <cell r="AK35">
            <v>0</v>
          </cell>
          <cell r="AL35">
            <v>0</v>
          </cell>
          <cell r="AM35">
            <v>0</v>
          </cell>
          <cell r="AN35">
            <v>0</v>
          </cell>
          <cell r="AO35">
            <v>0</v>
          </cell>
          <cell r="AP35">
            <v>0</v>
          </cell>
          <cell r="AQ35">
            <v>0</v>
          </cell>
          <cell r="AR35">
            <v>2</v>
          </cell>
          <cell r="AS35">
            <v>0</v>
          </cell>
          <cell r="AT35">
            <v>0</v>
          </cell>
          <cell r="AU35">
            <v>0</v>
          </cell>
          <cell r="AV35">
            <v>383</v>
          </cell>
          <cell r="AW35">
            <v>0</v>
          </cell>
          <cell r="AX35">
            <v>0</v>
          </cell>
          <cell r="AY35">
            <v>0</v>
          </cell>
          <cell r="AZ35">
            <v>111</v>
          </cell>
          <cell r="BA35">
            <v>0</v>
          </cell>
          <cell r="BB35">
            <v>0</v>
          </cell>
          <cell r="BC35">
            <v>0</v>
          </cell>
          <cell r="BD35">
            <v>0</v>
          </cell>
          <cell r="BE35">
            <v>0</v>
          </cell>
          <cell r="BF35">
            <v>0</v>
          </cell>
          <cell r="BG35">
            <v>0</v>
          </cell>
          <cell r="BH35">
            <v>0</v>
          </cell>
          <cell r="BI35">
            <v>0</v>
          </cell>
          <cell r="BJ35">
            <v>0</v>
          </cell>
          <cell r="BK35">
            <v>0</v>
          </cell>
          <cell r="BL35">
            <v>0</v>
          </cell>
          <cell r="BM35">
            <v>0</v>
          </cell>
          <cell r="BN35">
            <v>0</v>
          </cell>
          <cell r="BO35">
            <v>0</v>
          </cell>
          <cell r="BP35">
            <v>253</v>
          </cell>
          <cell r="BQ35">
            <v>0</v>
          </cell>
          <cell r="BR35">
            <v>0</v>
          </cell>
          <cell r="BS35">
            <v>0</v>
          </cell>
          <cell r="BT35">
            <v>0</v>
          </cell>
          <cell r="BU35">
            <v>0</v>
          </cell>
          <cell r="BV35">
            <v>0</v>
          </cell>
          <cell r="BW35">
            <v>0</v>
          </cell>
          <cell r="BX35">
            <v>0</v>
          </cell>
          <cell r="BY35">
            <v>0</v>
          </cell>
          <cell r="BZ35">
            <v>0</v>
          </cell>
          <cell r="CA35">
            <v>0</v>
          </cell>
          <cell r="CB35">
            <v>22</v>
          </cell>
          <cell r="CC35">
            <v>22</v>
          </cell>
          <cell r="CD35">
            <v>0</v>
          </cell>
          <cell r="CE35">
            <v>0</v>
          </cell>
          <cell r="CF35">
            <v>0</v>
          </cell>
          <cell r="CG35">
            <v>0</v>
          </cell>
          <cell r="CH35">
            <v>0</v>
          </cell>
          <cell r="CI35">
            <v>0</v>
          </cell>
          <cell r="CJ35">
            <v>0</v>
          </cell>
          <cell r="CK35">
            <v>0</v>
          </cell>
          <cell r="CL35">
            <v>0</v>
          </cell>
          <cell r="CM35">
            <v>0</v>
          </cell>
          <cell r="CN35">
            <v>0</v>
          </cell>
          <cell r="CO35">
            <v>0</v>
          </cell>
          <cell r="CP35">
            <v>0</v>
          </cell>
          <cell r="CQ35">
            <v>0</v>
          </cell>
          <cell r="CR35">
            <v>60</v>
          </cell>
          <cell r="CS35">
            <v>0</v>
          </cell>
          <cell r="CT35">
            <v>0</v>
          </cell>
          <cell r="CU35">
            <v>8</v>
          </cell>
          <cell r="CV35">
            <v>0</v>
          </cell>
          <cell r="CW35">
            <v>0</v>
          </cell>
          <cell r="CX35">
            <v>1</v>
          </cell>
          <cell r="CY35">
            <v>0</v>
          </cell>
          <cell r="CZ35">
            <v>0</v>
          </cell>
          <cell r="DA35">
            <v>4</v>
          </cell>
          <cell r="DB35">
            <v>0</v>
          </cell>
          <cell r="DC35">
            <v>0</v>
          </cell>
          <cell r="DD35">
            <v>45</v>
          </cell>
          <cell r="DE35">
            <v>0</v>
          </cell>
          <cell r="DF35">
            <v>0</v>
          </cell>
          <cell r="DG35">
            <v>1</v>
          </cell>
          <cell r="DH35">
            <v>8</v>
          </cell>
          <cell r="DI35">
            <v>0</v>
          </cell>
          <cell r="DJ35">
            <v>0</v>
          </cell>
          <cell r="DK35">
            <v>0</v>
          </cell>
          <cell r="DL35">
            <v>0</v>
          </cell>
          <cell r="DM35">
            <v>0</v>
          </cell>
          <cell r="DN35">
            <v>0</v>
          </cell>
          <cell r="DO35">
            <v>0</v>
          </cell>
          <cell r="DP35">
            <v>0</v>
          </cell>
          <cell r="DQ35">
            <v>0</v>
          </cell>
        </row>
      </sheetData>
    </sheetDataSet>
  </externalBook>
</externalLink>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604DEE-1B4C-4D34-8582-AF9CE2215B23}">
  <sheetPr>
    <pageSetUpPr fitToPage="1"/>
  </sheetPr>
  <dimension ref="A1:B28"/>
  <sheetViews>
    <sheetView showRowColHeaders="0" view="pageLayout" zoomScaleNormal="100" workbookViewId="0">
      <selection activeCell="A22" sqref="A22:B22"/>
    </sheetView>
  </sheetViews>
  <sheetFormatPr defaultRowHeight="14.5" x14ac:dyDescent="0.35"/>
  <cols>
    <col min="1" max="1" width="27.81640625" customWidth="1"/>
    <col min="2" max="2" width="80.1796875" customWidth="1"/>
  </cols>
  <sheetData>
    <row r="1" spans="1:2" ht="57" customHeight="1" thickBot="1" x14ac:dyDescent="0.4">
      <c r="A1" s="138" t="s">
        <v>882</v>
      </c>
      <c r="B1" s="139"/>
    </row>
    <row r="2" spans="1:2" ht="17.149999999999999" customHeight="1" thickBot="1" x14ac:dyDescent="0.4">
      <c r="A2" s="140" t="s">
        <v>883</v>
      </c>
      <c r="B2" s="141"/>
    </row>
    <row r="3" spans="1:2" x14ac:dyDescent="0.35">
      <c r="A3" s="42" t="s">
        <v>884</v>
      </c>
      <c r="B3" s="43" t="s">
        <v>885</v>
      </c>
    </row>
    <row r="4" spans="1:2" ht="43.5" x14ac:dyDescent="0.35">
      <c r="A4" s="38" t="s">
        <v>886</v>
      </c>
      <c r="B4" s="39" t="s">
        <v>887</v>
      </c>
    </row>
    <row r="5" spans="1:2" x14ac:dyDescent="0.35">
      <c r="A5" s="38" t="s">
        <v>888</v>
      </c>
      <c r="B5" s="40" t="s">
        <v>898</v>
      </c>
    </row>
    <row r="6" spans="1:2" ht="100" customHeight="1" thickBot="1" x14ac:dyDescent="0.4">
      <c r="A6" s="38" t="s">
        <v>991</v>
      </c>
      <c r="B6" s="41" t="s">
        <v>982</v>
      </c>
    </row>
    <row r="7" spans="1:2" ht="17.149999999999999" customHeight="1" thickBot="1" x14ac:dyDescent="0.4">
      <c r="A7" s="136" t="s">
        <v>889</v>
      </c>
      <c r="B7" s="137"/>
    </row>
    <row r="8" spans="1:2" x14ac:dyDescent="0.35">
      <c r="A8" s="42" t="s">
        <v>890</v>
      </c>
      <c r="B8" s="43"/>
    </row>
    <row r="9" spans="1:2" ht="43.5" x14ac:dyDescent="0.35">
      <c r="A9" s="38" t="s">
        <v>891</v>
      </c>
      <c r="B9" s="39"/>
    </row>
    <row r="10" spans="1:2" x14ac:dyDescent="0.35">
      <c r="A10" s="38" t="s">
        <v>892</v>
      </c>
      <c r="B10" s="39"/>
    </row>
    <row r="11" spans="1:2" x14ac:dyDescent="0.35">
      <c r="A11" s="38" t="s">
        <v>888</v>
      </c>
      <c r="B11" s="39"/>
    </row>
    <row r="12" spans="1:2" x14ac:dyDescent="0.35">
      <c r="A12" s="147" t="s">
        <v>990</v>
      </c>
      <c r="B12" s="144"/>
    </row>
    <row r="13" spans="1:2" x14ac:dyDescent="0.35">
      <c r="A13" s="148"/>
      <c r="B13" s="144"/>
    </row>
    <row r="14" spans="1:2" ht="15" thickBot="1" x14ac:dyDescent="0.4">
      <c r="A14" s="44" t="s">
        <v>893</v>
      </c>
      <c r="B14" s="45"/>
    </row>
    <row r="15" spans="1:2" ht="17.149999999999999" customHeight="1" thickBot="1" x14ac:dyDescent="0.4">
      <c r="A15" s="134" t="s">
        <v>894</v>
      </c>
      <c r="B15" s="135"/>
    </row>
    <row r="16" spans="1:2" ht="56.9" customHeight="1" thickTop="1" x14ac:dyDescent="0.35">
      <c r="A16" s="145" t="s">
        <v>984</v>
      </c>
      <c r="B16" s="142" t="s">
        <v>1006</v>
      </c>
    </row>
    <row r="17" spans="1:2" ht="56.9" customHeight="1" thickBot="1" x14ac:dyDescent="0.4">
      <c r="A17" s="146"/>
      <c r="B17" s="143"/>
    </row>
    <row r="18" spans="1:2" ht="29" x14ac:dyDescent="0.35">
      <c r="A18" s="46" t="s">
        <v>895</v>
      </c>
      <c r="B18" s="47" t="s">
        <v>896</v>
      </c>
    </row>
    <row r="19" spans="1:2" ht="87.5" thickBot="1" x14ac:dyDescent="0.4">
      <c r="A19" s="48" t="s">
        <v>983</v>
      </c>
      <c r="B19" s="128" t="s">
        <v>1005</v>
      </c>
    </row>
    <row r="20" spans="1:2" ht="17.149999999999999" customHeight="1" x14ac:dyDescent="0.35">
      <c r="A20" s="134" t="s">
        <v>988</v>
      </c>
      <c r="B20" s="135"/>
    </row>
    <row r="21" spans="1:2" ht="29" x14ac:dyDescent="0.35">
      <c r="A21" s="50" t="s">
        <v>986</v>
      </c>
      <c r="B21" s="49"/>
    </row>
    <row r="22" spans="1:2" ht="28" customHeight="1" x14ac:dyDescent="0.35">
      <c r="A22" s="50" t="s">
        <v>985</v>
      </c>
      <c r="B22" s="49"/>
    </row>
    <row r="23" spans="1:2" ht="28" customHeight="1" x14ac:dyDescent="0.35">
      <c r="A23" s="50" t="s">
        <v>992</v>
      </c>
      <c r="B23" s="49"/>
    </row>
    <row r="24" spans="1:2" ht="42.65" customHeight="1" x14ac:dyDescent="0.35">
      <c r="A24" s="50" t="s">
        <v>1004</v>
      </c>
      <c r="B24" s="49"/>
    </row>
    <row r="25" spans="1:2" ht="28.4" customHeight="1" x14ac:dyDescent="0.35">
      <c r="A25" s="50" t="s">
        <v>987</v>
      </c>
      <c r="B25" s="49"/>
    </row>
    <row r="26" spans="1:2" x14ac:dyDescent="0.35">
      <c r="A26" s="130" t="s">
        <v>897</v>
      </c>
      <c r="B26" s="132"/>
    </row>
    <row r="27" spans="1:2" ht="15" thickBot="1" x14ac:dyDescent="0.4">
      <c r="A27" s="131"/>
      <c r="B27" s="133"/>
    </row>
    <row r="28" spans="1:2" ht="15" thickTop="1" x14ac:dyDescent="0.35">
      <c r="A28" t="s">
        <v>989</v>
      </c>
    </row>
  </sheetData>
  <mergeCells count="11">
    <mergeCell ref="A26:A27"/>
    <mergeCell ref="B26:B27"/>
    <mergeCell ref="A20:B20"/>
    <mergeCell ref="A7:B7"/>
    <mergeCell ref="A1:B1"/>
    <mergeCell ref="A2:B2"/>
    <mergeCell ref="B16:B17"/>
    <mergeCell ref="B12:B13"/>
    <mergeCell ref="A15:B15"/>
    <mergeCell ref="A16:A17"/>
    <mergeCell ref="A12:A13"/>
  </mergeCells>
  <pageMargins left="0.70866141732283472" right="0.80833333333333335" top="0.78740157480314965" bottom="0.78740157480314965" header="0.31496062992125984" footer="0.31496062992125984"/>
  <pageSetup paperSize="9" scale="79" fitToHeight="0" orientation="portrait" r:id="rId1"/>
  <headerFooter>
    <oddHeader xml:space="preserve">&amp;LPříloha č. 1a &amp;RMateriál pro jednání porady vedení 
č. j.: MSMT-22243/2022-2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FEBCF0-D8B5-46E3-94B5-D071B3CBAD26}">
  <dimension ref="A1:P38"/>
  <sheetViews>
    <sheetView showGridLines="0" tabSelected="1" zoomScaleNormal="100" workbookViewId="0">
      <selection activeCell="C9" sqref="C9"/>
    </sheetView>
  </sheetViews>
  <sheetFormatPr defaultRowHeight="14.5" x14ac:dyDescent="0.35"/>
  <cols>
    <col min="1" max="1" width="27.81640625" customWidth="1"/>
    <col min="2" max="2" width="88.54296875" bestFit="1" customWidth="1"/>
    <col min="3" max="3" width="18.453125" customWidth="1"/>
    <col min="4" max="12" width="3.7265625" customWidth="1"/>
    <col min="13" max="13" width="6.1796875" customWidth="1"/>
    <col min="14" max="14" width="13.81640625" customWidth="1"/>
    <col min="18" max="18" width="95.81640625" customWidth="1"/>
  </cols>
  <sheetData>
    <row r="1" spans="1:16" ht="15.75" customHeight="1" thickBot="1" x14ac:dyDescent="0.4">
      <c r="A1" t="s">
        <v>1012</v>
      </c>
      <c r="L1" s="129"/>
      <c r="M1" s="129"/>
      <c r="N1" s="129"/>
    </row>
    <row r="2" spans="1:16" ht="48" customHeight="1" thickTop="1" x14ac:dyDescent="0.4">
      <c r="A2" s="23" t="s">
        <v>880</v>
      </c>
      <c r="B2" s="152"/>
      <c r="C2" s="152"/>
      <c r="D2" s="152"/>
      <c r="E2" s="152"/>
      <c r="F2" s="152"/>
      <c r="G2" s="152"/>
      <c r="H2" s="152"/>
      <c r="I2" s="152"/>
      <c r="J2" s="152"/>
      <c r="K2" s="152"/>
      <c r="L2" s="152"/>
      <c r="M2" s="152"/>
      <c r="N2" s="24"/>
    </row>
    <row r="3" spans="1:16" ht="24" thickBot="1" x14ac:dyDescent="0.6">
      <c r="A3" s="25" t="s">
        <v>881</v>
      </c>
      <c r="B3" s="153"/>
      <c r="C3" s="153"/>
      <c r="D3" s="153"/>
      <c r="E3" s="153"/>
      <c r="F3" s="153"/>
      <c r="G3" s="153"/>
      <c r="H3" s="153"/>
      <c r="I3" s="153"/>
      <c r="J3" s="153"/>
      <c r="K3" s="153"/>
      <c r="L3" s="153"/>
      <c r="M3" s="153"/>
      <c r="N3" s="26"/>
    </row>
    <row r="4" spans="1:16" ht="15.5" thickTop="1" thickBot="1" x14ac:dyDescent="0.4">
      <c r="A4" s="30"/>
      <c r="B4" s="30"/>
      <c r="C4" s="30"/>
      <c r="D4" s="30"/>
      <c r="E4" s="30"/>
      <c r="F4" s="30"/>
      <c r="G4" s="30"/>
      <c r="H4" s="30"/>
      <c r="I4" s="30"/>
      <c r="J4" s="30"/>
      <c r="K4" s="30"/>
      <c r="L4" s="30"/>
      <c r="M4" s="30"/>
      <c r="N4" s="30"/>
    </row>
    <row r="5" spans="1:16" ht="51" customHeight="1" thickTop="1" x14ac:dyDescent="0.35">
      <c r="A5" s="27"/>
      <c r="B5" s="125" t="s">
        <v>994</v>
      </c>
      <c r="C5" s="28"/>
      <c r="D5" s="154" t="s">
        <v>999</v>
      </c>
      <c r="E5" s="154"/>
      <c r="F5" s="154"/>
      <c r="G5" s="154"/>
      <c r="H5" s="154"/>
      <c r="I5" s="154"/>
      <c r="J5" s="154"/>
      <c r="K5" s="154"/>
      <c r="L5" s="154"/>
      <c r="M5" s="154"/>
      <c r="N5" s="29"/>
    </row>
    <row r="6" spans="1:16" ht="39.75" customHeight="1" x14ac:dyDescent="0.35">
      <c r="A6" s="27"/>
      <c r="B6" s="120" t="s">
        <v>1001</v>
      </c>
      <c r="C6" s="149" t="s">
        <v>1013</v>
      </c>
      <c r="D6" s="150"/>
      <c r="E6" s="150"/>
      <c r="F6" s="150"/>
      <c r="G6" s="150"/>
      <c r="H6" s="150"/>
      <c r="I6" s="150"/>
      <c r="J6" s="150"/>
      <c r="K6" s="150"/>
      <c r="L6" s="150"/>
      <c r="M6" s="150"/>
      <c r="N6" s="151"/>
    </row>
    <row r="7" spans="1:16" ht="28.5" customHeight="1" x14ac:dyDescent="0.35">
      <c r="A7" s="9" t="s">
        <v>656</v>
      </c>
      <c r="B7" s="11"/>
      <c r="C7" s="10" t="s">
        <v>913</v>
      </c>
      <c r="D7" s="11">
        <v>3</v>
      </c>
      <c r="E7" s="11">
        <v>4</v>
      </c>
      <c r="F7" s="11">
        <v>5</v>
      </c>
      <c r="G7" s="11">
        <v>6</v>
      </c>
      <c r="H7" s="11">
        <v>7</v>
      </c>
      <c r="I7" s="11">
        <v>8</v>
      </c>
      <c r="J7" s="11">
        <v>9</v>
      </c>
      <c r="K7" s="11" t="s">
        <v>1008</v>
      </c>
      <c r="L7" s="11" t="s">
        <v>1009</v>
      </c>
      <c r="M7" s="11" t="s">
        <v>1010</v>
      </c>
      <c r="N7" s="12" t="s">
        <v>998</v>
      </c>
      <c r="O7" s="5"/>
      <c r="P7" s="5"/>
    </row>
    <row r="8" spans="1:16" ht="30" customHeight="1" x14ac:dyDescent="0.35">
      <c r="A8" s="13" t="s">
        <v>915</v>
      </c>
      <c r="B8" s="33"/>
      <c r="C8" s="31" t="s">
        <v>921</v>
      </c>
      <c r="D8" s="16"/>
      <c r="E8" s="16"/>
      <c r="F8" s="16"/>
      <c r="G8" s="16"/>
      <c r="H8" s="16"/>
      <c r="I8" s="16"/>
      <c r="J8" s="16"/>
      <c r="K8" s="16"/>
      <c r="L8" s="16"/>
      <c r="M8" s="16"/>
      <c r="N8" s="126">
        <f>SUM(D8:M8)</f>
        <v>0</v>
      </c>
    </row>
    <row r="9" spans="1:16" ht="30" customHeight="1" x14ac:dyDescent="0.35">
      <c r="A9" s="6"/>
      <c r="B9" s="33"/>
      <c r="C9" s="31" t="s">
        <v>921</v>
      </c>
      <c r="D9" s="16"/>
      <c r="E9" s="16"/>
      <c r="F9" s="16"/>
      <c r="G9" s="16"/>
      <c r="H9" s="16"/>
      <c r="I9" s="16"/>
      <c r="J9" s="16"/>
      <c r="K9" s="16"/>
      <c r="L9" s="16"/>
      <c r="M9" s="16"/>
      <c r="N9" s="126">
        <f t="shared" ref="N9:N32" si="0">SUM(D9:M9)</f>
        <v>0</v>
      </c>
    </row>
    <row r="10" spans="1:16" ht="41.25" customHeight="1" x14ac:dyDescent="0.35">
      <c r="A10" s="6"/>
      <c r="B10" s="33" t="s">
        <v>914</v>
      </c>
      <c r="C10" s="31" t="s">
        <v>921</v>
      </c>
      <c r="D10" s="16"/>
      <c r="E10" s="16"/>
      <c r="F10" s="16"/>
      <c r="G10" s="16"/>
      <c r="H10" s="16"/>
      <c r="I10" s="16"/>
      <c r="J10" s="16"/>
      <c r="K10" s="16"/>
      <c r="L10" s="16"/>
      <c r="M10" s="16"/>
      <c r="N10" s="126">
        <f t="shared" si="0"/>
        <v>0</v>
      </c>
    </row>
    <row r="11" spans="1:16" ht="41.25" customHeight="1" x14ac:dyDescent="0.35">
      <c r="A11" s="6"/>
      <c r="B11" s="33" t="s">
        <v>980</v>
      </c>
      <c r="C11" s="31" t="s">
        <v>921</v>
      </c>
      <c r="D11" s="33"/>
      <c r="E11" s="33"/>
      <c r="F11" s="33"/>
      <c r="G11" s="33"/>
      <c r="H11" s="16"/>
      <c r="I11" s="16"/>
      <c r="J11" s="16"/>
      <c r="K11" s="16"/>
      <c r="L11" s="16"/>
      <c r="M11" s="16"/>
      <c r="N11" s="126">
        <f t="shared" si="0"/>
        <v>0</v>
      </c>
    </row>
    <row r="12" spans="1:16" ht="30" customHeight="1" x14ac:dyDescent="0.35">
      <c r="A12" s="13" t="s">
        <v>952</v>
      </c>
      <c r="B12" s="33"/>
      <c r="C12" s="14"/>
      <c r="D12" s="16"/>
      <c r="E12" s="16"/>
      <c r="F12" s="16"/>
      <c r="G12" s="16"/>
      <c r="H12" s="16"/>
      <c r="I12" s="16"/>
      <c r="J12" s="16"/>
      <c r="K12" s="16"/>
      <c r="L12" s="16"/>
      <c r="M12" s="16"/>
      <c r="N12" s="126">
        <f t="shared" si="0"/>
        <v>0</v>
      </c>
    </row>
    <row r="13" spans="1:16" ht="30" customHeight="1" x14ac:dyDescent="0.35">
      <c r="A13" s="6"/>
      <c r="B13" s="32"/>
      <c r="C13" s="7"/>
      <c r="D13" s="16"/>
      <c r="E13" s="16"/>
      <c r="F13" s="16"/>
      <c r="G13" s="16"/>
      <c r="H13" s="16"/>
      <c r="I13" s="16"/>
      <c r="J13" s="16"/>
      <c r="K13" s="16"/>
      <c r="L13" s="16"/>
      <c r="M13" s="16"/>
      <c r="N13" s="126">
        <f t="shared" si="0"/>
        <v>0</v>
      </c>
    </row>
    <row r="14" spans="1:16" ht="30" customHeight="1" x14ac:dyDescent="0.35">
      <c r="A14" s="6"/>
      <c r="B14" s="15" t="s">
        <v>981</v>
      </c>
      <c r="C14" s="31" t="s">
        <v>921</v>
      </c>
      <c r="D14" s="16"/>
      <c r="E14" s="16"/>
      <c r="F14" s="16"/>
      <c r="G14" s="16"/>
      <c r="H14" s="16"/>
      <c r="I14" s="16"/>
      <c r="J14" s="16"/>
      <c r="K14" s="16"/>
      <c r="L14" s="16"/>
      <c r="M14" s="16"/>
      <c r="N14" s="126">
        <f t="shared" si="0"/>
        <v>0</v>
      </c>
    </row>
    <row r="15" spans="1:16" ht="30" customHeight="1" x14ac:dyDescent="0.35">
      <c r="A15" s="13" t="s">
        <v>953</v>
      </c>
      <c r="B15" s="18"/>
      <c r="C15" s="19" t="s">
        <v>920</v>
      </c>
      <c r="D15" s="16"/>
      <c r="E15" s="16"/>
      <c r="F15" s="16"/>
      <c r="G15" s="16"/>
      <c r="H15" s="16"/>
      <c r="I15" s="16"/>
      <c r="J15" s="16"/>
      <c r="K15" s="16"/>
      <c r="L15" s="16"/>
      <c r="M15" s="16"/>
      <c r="N15" s="126">
        <f t="shared" si="0"/>
        <v>0</v>
      </c>
    </row>
    <row r="16" spans="1:16" ht="30" customHeight="1" x14ac:dyDescent="0.35">
      <c r="A16" s="13" t="s">
        <v>953</v>
      </c>
      <c r="B16" s="18"/>
      <c r="C16" s="19" t="s">
        <v>918</v>
      </c>
      <c r="D16" s="16"/>
      <c r="E16" s="16"/>
      <c r="F16" s="16"/>
      <c r="G16" s="16"/>
      <c r="H16" s="16"/>
      <c r="I16" s="16"/>
      <c r="J16" s="16"/>
      <c r="K16" s="16"/>
      <c r="L16" s="16"/>
      <c r="M16" s="16"/>
      <c r="N16" s="126">
        <f t="shared" si="0"/>
        <v>0</v>
      </c>
    </row>
    <row r="17" spans="1:14" ht="30" customHeight="1" x14ac:dyDescent="0.35">
      <c r="A17" s="13" t="s">
        <v>953</v>
      </c>
      <c r="B17" s="18"/>
      <c r="C17" s="20"/>
      <c r="D17" s="16"/>
      <c r="E17" s="16"/>
      <c r="F17" s="16"/>
      <c r="G17" s="16"/>
      <c r="H17" s="16"/>
      <c r="I17" s="16"/>
      <c r="J17" s="16"/>
      <c r="K17" s="16"/>
      <c r="L17" s="16"/>
      <c r="M17" s="16"/>
      <c r="N17" s="126">
        <f t="shared" si="0"/>
        <v>0</v>
      </c>
    </row>
    <row r="18" spans="1:14" ht="30" customHeight="1" x14ac:dyDescent="0.35">
      <c r="A18" s="13" t="s">
        <v>955</v>
      </c>
      <c r="B18" s="7"/>
      <c r="C18" s="21" t="s">
        <v>920</v>
      </c>
      <c r="D18" s="16"/>
      <c r="E18" s="16"/>
      <c r="F18" s="16"/>
      <c r="G18" s="16"/>
      <c r="H18" s="16"/>
      <c r="I18" s="16"/>
      <c r="J18" s="16"/>
      <c r="K18" s="16"/>
      <c r="L18" s="16"/>
      <c r="M18" s="16"/>
      <c r="N18" s="126">
        <f t="shared" si="0"/>
        <v>0</v>
      </c>
    </row>
    <row r="19" spans="1:14" ht="30" customHeight="1" x14ac:dyDescent="0.35">
      <c r="A19" s="13" t="s">
        <v>956</v>
      </c>
      <c r="B19" s="7"/>
      <c r="C19" s="21" t="s">
        <v>917</v>
      </c>
      <c r="D19" s="16"/>
      <c r="E19" s="16"/>
      <c r="F19" s="16"/>
      <c r="G19" s="16"/>
      <c r="H19" s="16"/>
      <c r="I19" s="16"/>
      <c r="J19" s="16"/>
      <c r="K19" s="16"/>
      <c r="L19" s="16"/>
      <c r="M19" s="16"/>
      <c r="N19" s="126">
        <f t="shared" si="0"/>
        <v>0</v>
      </c>
    </row>
    <row r="20" spans="1:14" ht="30" customHeight="1" x14ac:dyDescent="0.35">
      <c r="A20" s="13" t="s">
        <v>956</v>
      </c>
      <c r="B20" s="7"/>
      <c r="C20" s="21" t="s">
        <v>919</v>
      </c>
      <c r="D20" s="16"/>
      <c r="E20" s="16"/>
      <c r="F20" s="16"/>
      <c r="G20" s="16"/>
      <c r="H20" s="16"/>
      <c r="I20" s="16"/>
      <c r="J20" s="16"/>
      <c r="K20" s="16"/>
      <c r="L20" s="16"/>
      <c r="M20" s="16"/>
      <c r="N20" s="126">
        <f t="shared" si="0"/>
        <v>0</v>
      </c>
    </row>
    <row r="21" spans="1:14" ht="30" customHeight="1" x14ac:dyDescent="0.35">
      <c r="A21" s="13" t="s">
        <v>957</v>
      </c>
      <c r="B21" s="7"/>
      <c r="C21" s="51" t="s">
        <v>921</v>
      </c>
      <c r="D21" s="16"/>
      <c r="E21" s="16"/>
      <c r="F21" s="16"/>
      <c r="G21" s="16"/>
      <c r="H21" s="16"/>
      <c r="I21" s="16"/>
      <c r="J21" s="16"/>
      <c r="K21" s="16"/>
      <c r="L21" s="16"/>
      <c r="M21" s="16"/>
      <c r="N21" s="126">
        <f t="shared" si="0"/>
        <v>0</v>
      </c>
    </row>
    <row r="22" spans="1:14" ht="30" customHeight="1" x14ac:dyDescent="0.35">
      <c r="A22" s="13" t="s">
        <v>959</v>
      </c>
      <c r="B22" s="7"/>
      <c r="C22" s="51" t="s">
        <v>921</v>
      </c>
      <c r="D22" s="16"/>
      <c r="E22" s="16"/>
      <c r="F22" s="16"/>
      <c r="G22" s="16"/>
      <c r="H22" s="16"/>
      <c r="I22" s="16"/>
      <c r="J22" s="16"/>
      <c r="K22" s="16"/>
      <c r="L22" s="16"/>
      <c r="M22" s="16"/>
      <c r="N22" s="126">
        <f t="shared" si="0"/>
        <v>0</v>
      </c>
    </row>
    <row r="23" spans="1:14" ht="30" customHeight="1" x14ac:dyDescent="0.35">
      <c r="A23" s="13" t="s">
        <v>958</v>
      </c>
      <c r="B23" s="21"/>
      <c r="C23" s="21"/>
      <c r="D23" s="16"/>
      <c r="E23" s="16"/>
      <c r="F23" s="16"/>
      <c r="G23" s="16"/>
      <c r="H23" s="16"/>
      <c r="I23" s="16"/>
      <c r="J23" s="16"/>
      <c r="K23" s="16"/>
      <c r="L23" s="16"/>
      <c r="M23" s="16"/>
      <c r="N23" s="126">
        <f t="shared" si="0"/>
        <v>0</v>
      </c>
    </row>
    <row r="24" spans="1:14" x14ac:dyDescent="0.35">
      <c r="A24" s="13" t="s">
        <v>958</v>
      </c>
      <c r="B24" s="18"/>
      <c r="C24" s="18"/>
      <c r="D24" s="16"/>
      <c r="E24" s="16"/>
      <c r="F24" s="16"/>
      <c r="G24" s="16"/>
      <c r="H24" s="16"/>
      <c r="I24" s="16"/>
      <c r="J24" s="16"/>
      <c r="K24" s="16"/>
      <c r="L24" s="16"/>
      <c r="M24" s="16"/>
      <c r="N24" s="126">
        <f t="shared" si="0"/>
        <v>0</v>
      </c>
    </row>
    <row r="25" spans="1:14" x14ac:dyDescent="0.35">
      <c r="A25" s="13" t="s">
        <v>958</v>
      </c>
      <c r="B25" s="18"/>
      <c r="C25" s="18"/>
      <c r="D25" s="16"/>
      <c r="E25" s="16"/>
      <c r="F25" s="16"/>
      <c r="G25" s="16"/>
      <c r="H25" s="16"/>
      <c r="I25" s="16"/>
      <c r="J25" s="16"/>
      <c r="K25" s="16"/>
      <c r="L25" s="16"/>
      <c r="M25" s="16"/>
      <c r="N25" s="126">
        <f t="shared" si="0"/>
        <v>0</v>
      </c>
    </row>
    <row r="26" spans="1:14" x14ac:dyDescent="0.35">
      <c r="A26" s="13" t="s">
        <v>960</v>
      </c>
      <c r="B26" s="15"/>
      <c r="C26" s="8" t="s">
        <v>921</v>
      </c>
      <c r="D26" s="16"/>
      <c r="E26" s="16"/>
      <c r="F26" s="16"/>
      <c r="G26" s="16"/>
      <c r="H26" s="16"/>
      <c r="I26" s="16"/>
      <c r="J26" s="16"/>
      <c r="K26" s="16"/>
      <c r="L26" s="16"/>
      <c r="M26" s="16"/>
      <c r="N26" s="126">
        <f t="shared" si="0"/>
        <v>0</v>
      </c>
    </row>
    <row r="27" spans="1:14" x14ac:dyDescent="0.35">
      <c r="A27" s="34" t="s">
        <v>954</v>
      </c>
      <c r="B27" s="35" t="s">
        <v>1002</v>
      </c>
      <c r="C27" s="31" t="s">
        <v>921</v>
      </c>
      <c r="D27" s="16"/>
      <c r="E27" s="16"/>
      <c r="F27" s="16"/>
      <c r="G27" s="16"/>
      <c r="H27" s="16"/>
      <c r="I27" s="16"/>
      <c r="J27" s="16"/>
      <c r="K27" s="16"/>
      <c r="L27" s="16"/>
      <c r="M27" s="16"/>
      <c r="N27" s="126">
        <f t="shared" si="0"/>
        <v>0</v>
      </c>
    </row>
    <row r="28" spans="1:14" x14ac:dyDescent="0.35">
      <c r="A28" s="13" t="s">
        <v>954</v>
      </c>
      <c r="B28" s="18" t="s">
        <v>1003</v>
      </c>
      <c r="C28" s="22" t="s">
        <v>921</v>
      </c>
      <c r="D28" s="16"/>
      <c r="E28" s="16"/>
      <c r="F28" s="16"/>
      <c r="G28" s="16"/>
      <c r="H28" s="16"/>
      <c r="I28" s="16"/>
      <c r="J28" s="16"/>
      <c r="K28" s="16"/>
      <c r="L28" s="16"/>
      <c r="M28" s="16"/>
      <c r="N28" s="126">
        <f t="shared" si="0"/>
        <v>0</v>
      </c>
    </row>
    <row r="29" spans="1:14" x14ac:dyDescent="0.35">
      <c r="A29" s="13" t="s">
        <v>961</v>
      </c>
      <c r="B29" s="7"/>
      <c r="C29" s="22" t="s">
        <v>921</v>
      </c>
      <c r="D29" s="16"/>
      <c r="E29" s="16"/>
      <c r="F29" s="16"/>
      <c r="G29" s="16"/>
      <c r="H29" s="16"/>
      <c r="I29" s="16"/>
      <c r="J29" s="16"/>
      <c r="K29" s="16"/>
      <c r="L29" s="16"/>
      <c r="M29" s="16"/>
      <c r="N29" s="126">
        <f t="shared" si="0"/>
        <v>0</v>
      </c>
    </row>
    <row r="30" spans="1:14" x14ac:dyDescent="0.35">
      <c r="A30" s="13" t="s">
        <v>961</v>
      </c>
      <c r="B30" s="7"/>
      <c r="C30" s="22" t="s">
        <v>921</v>
      </c>
      <c r="D30" s="16"/>
      <c r="E30" s="16"/>
      <c r="F30" s="16"/>
      <c r="G30" s="16"/>
      <c r="H30" s="16"/>
      <c r="I30" s="16"/>
      <c r="J30" s="16"/>
      <c r="K30" s="16"/>
      <c r="L30" s="16"/>
      <c r="M30" s="16"/>
      <c r="N30" s="126">
        <f t="shared" si="0"/>
        <v>0</v>
      </c>
    </row>
    <row r="31" spans="1:14" x14ac:dyDescent="0.35">
      <c r="A31" s="13" t="s">
        <v>961</v>
      </c>
      <c r="B31" s="7"/>
      <c r="C31" s="22" t="s">
        <v>921</v>
      </c>
      <c r="D31" s="16"/>
      <c r="E31" s="16"/>
      <c r="F31" s="16"/>
      <c r="G31" s="16"/>
      <c r="H31" s="16"/>
      <c r="I31" s="16"/>
      <c r="J31" s="16"/>
      <c r="K31" s="16"/>
      <c r="L31" s="16"/>
      <c r="M31" s="16"/>
      <c r="N31" s="126">
        <f t="shared" si="0"/>
        <v>0</v>
      </c>
    </row>
    <row r="32" spans="1:14" ht="58" x14ac:dyDescent="0.35">
      <c r="A32" s="36" t="s">
        <v>979</v>
      </c>
      <c r="B32" s="37"/>
      <c r="C32" s="7"/>
      <c r="D32" s="16"/>
      <c r="E32" s="16"/>
      <c r="F32" s="16"/>
      <c r="G32" s="16"/>
      <c r="H32" s="16"/>
      <c r="I32" s="16"/>
      <c r="J32" s="16"/>
      <c r="K32" s="16"/>
      <c r="L32" s="16"/>
      <c r="M32" s="16"/>
      <c r="N32" s="126">
        <f t="shared" si="0"/>
        <v>0</v>
      </c>
    </row>
    <row r="33" spans="1:14" x14ac:dyDescent="0.35">
      <c r="A33" s="121"/>
      <c r="B33" s="37"/>
      <c r="C33" s="123"/>
      <c r="D33" s="124"/>
      <c r="E33" s="124"/>
      <c r="F33" s="124"/>
      <c r="G33" s="124"/>
      <c r="H33" s="124"/>
      <c r="I33" s="124"/>
      <c r="J33" s="124"/>
      <c r="K33" s="124"/>
      <c r="L33" s="124"/>
      <c r="M33" s="124"/>
      <c r="N33" s="127"/>
    </row>
    <row r="34" spans="1:14" x14ac:dyDescent="0.35">
      <c r="A34" s="121"/>
      <c r="B34" s="37"/>
      <c r="C34" s="123"/>
      <c r="D34" s="124"/>
      <c r="E34" s="124"/>
      <c r="F34" s="124"/>
      <c r="G34" s="124"/>
      <c r="H34" s="124"/>
      <c r="I34" s="124"/>
      <c r="J34" s="124"/>
      <c r="K34" s="124"/>
      <c r="L34" s="124"/>
      <c r="M34" s="124"/>
      <c r="N34" s="127"/>
    </row>
    <row r="35" spans="1:14" x14ac:dyDescent="0.35">
      <c r="A35" s="121"/>
      <c r="B35" s="122"/>
      <c r="C35" s="123"/>
      <c r="D35" s="124"/>
      <c r="E35" s="124"/>
      <c r="F35" s="124"/>
      <c r="G35" s="124"/>
      <c r="H35" s="124"/>
      <c r="I35" s="124"/>
      <c r="J35" s="124"/>
      <c r="K35" s="124"/>
      <c r="L35" s="124"/>
      <c r="M35" s="124"/>
      <c r="N35" s="127"/>
    </row>
    <row r="36" spans="1:14" ht="30" customHeight="1" x14ac:dyDescent="0.35">
      <c r="A36" s="158" t="s">
        <v>1011</v>
      </c>
      <c r="B36" s="159"/>
      <c r="C36" s="159"/>
      <c r="D36" s="159"/>
      <c r="E36" s="159"/>
      <c r="F36" s="159"/>
      <c r="G36" s="159"/>
      <c r="H36" s="159"/>
      <c r="I36" s="159"/>
      <c r="J36" s="159"/>
      <c r="K36" s="159"/>
      <c r="L36" s="159"/>
      <c r="M36" s="159"/>
      <c r="N36" s="160"/>
    </row>
    <row r="37" spans="1:14" ht="31.5" customHeight="1" thickBot="1" x14ac:dyDescent="0.4">
      <c r="A37" s="155" t="s">
        <v>997</v>
      </c>
      <c r="B37" s="156"/>
      <c r="C37" s="156"/>
      <c r="D37" s="156"/>
      <c r="E37" s="156"/>
      <c r="F37" s="156"/>
      <c r="G37" s="156"/>
      <c r="H37" s="156"/>
      <c r="I37" s="156"/>
      <c r="J37" s="156"/>
      <c r="K37" s="156"/>
      <c r="L37" s="156"/>
      <c r="M37" s="156"/>
      <c r="N37" s="157"/>
    </row>
    <row r="38" spans="1:14" ht="15" thickTop="1" x14ac:dyDescent="0.35"/>
  </sheetData>
  <mergeCells count="6">
    <mergeCell ref="C6:N6"/>
    <mergeCell ref="B2:M2"/>
    <mergeCell ref="B3:M3"/>
    <mergeCell ref="D5:M5"/>
    <mergeCell ref="A37:N37"/>
    <mergeCell ref="A36:N36"/>
  </mergeCells>
  <dataValidations count="2">
    <dataValidation allowBlank="1" showInputMessage="1" showErrorMessage="1" promptTitle="IČ" sqref="R2 R152:R1048576" xr:uid="{DA5F3C60-4F40-4E7A-BBA1-35BC4BAAD423}"/>
    <dataValidation type="list" allowBlank="1" showInputMessage="1" showErrorMessage="1" prompt="Název školy/školského zařízení vyberte ze seznamu." sqref="B2:M2" xr:uid="{1DC332E9-D988-4CA7-B4B2-F7A02A2DB955}">
      <formula1>IČ</formula1>
    </dataValidation>
  </dataValidations>
  <pageMargins left="0.7" right="0.7" top="0.78740157499999996" bottom="0.78740157499999996" header="0.3" footer="0.3"/>
  <pageSetup paperSize="9" scale="90" orientation="landscape" r:id="rId1"/>
  <extLst>
    <ext xmlns:x14="http://schemas.microsoft.com/office/spreadsheetml/2009/9/main" uri="{CCE6A557-97BC-4b89-ADB6-D9C93CAAB3DF}">
      <x14:dataValidations xmlns:xm="http://schemas.microsoft.com/office/excel/2006/main" count="14">
        <x14:dataValidation type="list" allowBlank="1" showInputMessage="1" showErrorMessage="1" xr:uid="{B7F2D18E-A8EB-4D26-9173-DBFFCBBD3397}">
          <x14:formula1>
            <xm:f>PN!$A$332:$A$348</xm:f>
          </x14:formula1>
          <xm:sqref>B32:B35</xm:sqref>
        </x14:dataValidation>
        <x14:dataValidation type="list" allowBlank="1" showInputMessage="1" showErrorMessage="1" xr:uid="{228BF24A-8F24-42E0-8747-9952869010F3}">
          <x14:formula1>
            <xm:f>PN!$G$73:$G$102</xm:f>
          </x14:formula1>
          <xm:sqref>B29:B31</xm:sqref>
        </x14:dataValidation>
        <x14:dataValidation type="list" allowBlank="1" showInputMessage="1" showErrorMessage="1" xr:uid="{509199EB-6331-4231-A314-FB708C0F8C3E}">
          <x14:formula1>
            <xm:f>PN!$G$322:$G$325</xm:f>
          </x14:formula1>
          <xm:sqref>C19:C20</xm:sqref>
        </x14:dataValidation>
        <x14:dataValidation type="list" allowBlank="1" showInputMessage="1" showErrorMessage="1" xr:uid="{705312FE-C35B-46D4-B474-EDD255C08D8F}">
          <x14:formula1>
            <xm:f>PN!$G$316:$G$320</xm:f>
          </x14:formula1>
          <xm:sqref>C15:C18</xm:sqref>
        </x14:dataValidation>
        <x14:dataValidation type="list" allowBlank="1" showInputMessage="1" showErrorMessage="1" xr:uid="{7641D51C-259C-47CE-81D0-3B56BBE40A84}">
          <x14:formula1>
            <xm:f>PN!$A$37:$A$52</xm:f>
          </x14:formula1>
          <xm:sqref>B23:C23</xm:sqref>
        </x14:dataValidation>
        <x14:dataValidation type="list" allowBlank="1" showInputMessage="1" showErrorMessage="1" xr:uid="{F6B337EC-A8C7-4416-A441-24A12138C333}">
          <x14:formula1>
            <xm:f>PN!$A$34:$A$36</xm:f>
          </x14:formula1>
          <xm:sqref>B26</xm:sqref>
        </x14:dataValidation>
        <x14:dataValidation type="list" allowBlank="1" showInputMessage="1" showErrorMessage="1" xr:uid="{2B2D1125-64CC-4F74-BDDB-D66E87544E60}">
          <x14:formula1>
            <xm:f>PN!$A$43:$A$52</xm:f>
          </x14:formula1>
          <xm:sqref>B24:C25</xm:sqref>
        </x14:dataValidation>
        <x14:dataValidation type="list" allowBlank="1" showInputMessage="1" showErrorMessage="1" prompt="vyber název oboru z vloženého seznamu" xr:uid="{D5322338-A104-42EB-85DF-EA9D130E5DBD}">
          <x14:formula1>
            <xm:f>PN!$G$284:$G$314</xm:f>
          </x14:formula1>
          <xm:sqref>B20</xm:sqref>
        </x14:dataValidation>
        <x14:dataValidation type="list" allowBlank="1" showInputMessage="1" showErrorMessage="1" prompt="vyberte název oboru" xr:uid="{AFCB19B6-96AD-44D0-86BE-3B1D31CB2241}">
          <x14:formula1>
            <xm:f>PN!$G$278:$G$282</xm:f>
          </x14:formula1>
          <xm:sqref>B18</xm:sqref>
        </x14:dataValidation>
        <x14:dataValidation type="list" allowBlank="1" showInputMessage="1" showErrorMessage="1" prompt="vyberte ze seznamu" xr:uid="{05128960-AE53-4E32-AE76-3B7F23916D5C}">
          <x14:formula1>
            <xm:f>PN!$G$110:$G$276</xm:f>
          </x14:formula1>
          <xm:sqref>B15:B17</xm:sqref>
        </x14:dataValidation>
        <x14:dataValidation type="list" allowBlank="1" showInputMessage="1" showErrorMessage="1" prompt="Výběr zde" xr:uid="{4DAF9FE4-ADF6-4377-959A-129AF31B9A6B}">
          <x14:formula1>
            <xm:f>PN!$G$9:$G$16</xm:f>
          </x14:formula1>
          <xm:sqref>B13</xm:sqref>
        </x14:dataValidation>
        <x14:dataValidation type="list" allowBlank="1" showInputMessage="1" showErrorMessage="1" prompt="Výběr" xr:uid="{584A8A9F-B561-40CC-9968-B7D936A92D9B}">
          <x14:formula1>
            <xm:f>PN!$A$6:$A$9</xm:f>
          </x14:formula1>
          <xm:sqref>B8:B9</xm:sqref>
        </x14:dataValidation>
        <x14:dataValidation type="list" allowBlank="1" showInputMessage="1" showErrorMessage="1" prompt="Výběr" xr:uid="{A75E96C7-5290-4E54-90E6-88CB429225AA}">
          <x14:formula1>
            <xm:f>PN!$G$9:$G$16</xm:f>
          </x14:formula1>
          <xm:sqref>B12</xm:sqref>
        </x14:dataValidation>
        <x14:dataValidation type="list" allowBlank="1" showInputMessage="1" showErrorMessage="1" prompt="vyberte název oboru z vloženého seznamu" xr:uid="{757EA461-3F46-4D66-A2A1-9500418D063D}">
          <x14:formula1>
            <xm:f>PN!$G$284:$G$314</xm:f>
          </x14:formula1>
          <xm:sqref>B19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180B83-8470-4627-B967-958CA9E5BB33}">
  <dimension ref="A1:P38"/>
  <sheetViews>
    <sheetView showGridLines="0" topLeftCell="A8" zoomScaleNormal="100" workbookViewId="0">
      <selection activeCell="B47" sqref="B47"/>
    </sheetView>
  </sheetViews>
  <sheetFormatPr defaultRowHeight="14.5" x14ac:dyDescent="0.35"/>
  <cols>
    <col min="1" max="1" width="27.81640625" customWidth="1"/>
    <col min="2" max="2" width="88.54296875" bestFit="1" customWidth="1"/>
    <col min="3" max="3" width="18.453125" customWidth="1"/>
    <col min="4" max="12" width="3.7265625" customWidth="1"/>
    <col min="13" max="13" width="6.1796875" customWidth="1"/>
    <col min="14" max="14" width="16.26953125" customWidth="1"/>
    <col min="18" max="18" width="95.81640625" customWidth="1"/>
  </cols>
  <sheetData>
    <row r="1" spans="1:16" ht="15" thickBot="1" x14ac:dyDescent="0.4"/>
    <row r="2" spans="1:16" ht="48" customHeight="1" thickTop="1" x14ac:dyDescent="0.4">
      <c r="A2" s="23" t="s">
        <v>880</v>
      </c>
      <c r="B2" s="152" t="s">
        <v>106</v>
      </c>
      <c r="C2" s="152"/>
      <c r="D2" s="152"/>
      <c r="E2" s="152"/>
      <c r="F2" s="152"/>
      <c r="G2" s="152"/>
      <c r="H2" s="152"/>
      <c r="I2" s="152"/>
      <c r="J2" s="152"/>
      <c r="K2" s="152"/>
      <c r="L2" s="152"/>
      <c r="M2" s="152"/>
      <c r="N2" s="24"/>
    </row>
    <row r="3" spans="1:16" ht="24" thickBot="1" x14ac:dyDescent="0.6">
      <c r="A3" s="25" t="s">
        <v>881</v>
      </c>
      <c r="B3" s="153">
        <f>VLOOKUP(B2,PO!A1:B141,2,TRUE)</f>
        <v>71341072</v>
      </c>
      <c r="C3" s="153"/>
      <c r="D3" s="153"/>
      <c r="E3" s="153"/>
      <c r="F3" s="153"/>
      <c r="G3" s="153"/>
      <c r="H3" s="153"/>
      <c r="I3" s="153"/>
      <c r="J3" s="153"/>
      <c r="K3" s="153"/>
      <c r="L3" s="153"/>
      <c r="M3" s="153"/>
      <c r="N3" s="26"/>
    </row>
    <row r="4" spans="1:16" ht="15.5" thickTop="1" thickBot="1" x14ac:dyDescent="0.4">
      <c r="A4" s="30"/>
      <c r="B4" s="30"/>
      <c r="C4" s="30"/>
      <c r="D4" s="30"/>
      <c r="E4" s="30"/>
      <c r="F4" s="30"/>
      <c r="G4" s="30"/>
      <c r="H4" s="30"/>
      <c r="I4" s="30"/>
      <c r="J4" s="30"/>
      <c r="K4" s="30"/>
      <c r="L4" s="30"/>
      <c r="M4" s="30"/>
      <c r="N4" s="30"/>
    </row>
    <row r="5" spans="1:16" ht="48" customHeight="1" thickTop="1" x14ac:dyDescent="0.35">
      <c r="A5" s="27"/>
      <c r="B5" s="125" t="s">
        <v>994</v>
      </c>
      <c r="C5" s="28"/>
      <c r="D5" s="161" t="s">
        <v>1000</v>
      </c>
      <c r="E5" s="161"/>
      <c r="F5" s="161"/>
      <c r="G5" s="161"/>
      <c r="H5" s="161"/>
      <c r="I5" s="161"/>
      <c r="J5" s="161"/>
      <c r="K5" s="161"/>
      <c r="L5" s="161"/>
      <c r="M5" s="161"/>
      <c r="N5" s="29"/>
    </row>
    <row r="6" spans="1:16" ht="44.25" customHeight="1" x14ac:dyDescent="0.35">
      <c r="A6" s="27"/>
      <c r="B6" s="120" t="s">
        <v>995</v>
      </c>
      <c r="C6" s="149" t="s">
        <v>996</v>
      </c>
      <c r="D6" s="150"/>
      <c r="E6" s="150"/>
      <c r="F6" s="150"/>
      <c r="G6" s="150"/>
      <c r="H6" s="150"/>
      <c r="I6" s="150"/>
      <c r="J6" s="150"/>
      <c r="K6" s="150"/>
      <c r="L6" s="150"/>
      <c r="M6" s="150"/>
      <c r="N6" s="151"/>
    </row>
    <row r="7" spans="1:16" ht="28.5" customHeight="1" x14ac:dyDescent="0.35">
      <c r="A7" s="9" t="s">
        <v>656</v>
      </c>
      <c r="B7" s="10"/>
      <c r="C7" s="10" t="s">
        <v>913</v>
      </c>
      <c r="D7" s="11">
        <v>3</v>
      </c>
      <c r="E7" s="11">
        <v>4</v>
      </c>
      <c r="F7" s="11">
        <v>5</v>
      </c>
      <c r="G7" s="11">
        <v>6</v>
      </c>
      <c r="H7" s="11">
        <v>7</v>
      </c>
      <c r="I7" s="11">
        <v>8</v>
      </c>
      <c r="J7" s="11">
        <v>9</v>
      </c>
      <c r="K7" s="11">
        <v>10</v>
      </c>
      <c r="L7" s="11">
        <v>11</v>
      </c>
      <c r="M7" s="11">
        <v>12</v>
      </c>
      <c r="N7" s="12" t="s">
        <v>998</v>
      </c>
      <c r="O7" s="5"/>
      <c r="P7" s="5"/>
    </row>
    <row r="8" spans="1:16" ht="30" customHeight="1" x14ac:dyDescent="0.35">
      <c r="A8" s="13" t="s">
        <v>915</v>
      </c>
      <c r="B8" s="33" t="s">
        <v>899</v>
      </c>
      <c r="C8" s="31" t="s">
        <v>921</v>
      </c>
      <c r="D8" s="16"/>
      <c r="E8" s="16"/>
      <c r="F8" s="16">
        <v>5</v>
      </c>
      <c r="G8" s="16">
        <v>6</v>
      </c>
      <c r="H8" s="16">
        <v>5</v>
      </c>
      <c r="I8" s="16">
        <v>4</v>
      </c>
      <c r="J8" s="16">
        <v>3</v>
      </c>
      <c r="K8" s="16">
        <v>2</v>
      </c>
      <c r="L8" s="16"/>
      <c r="M8" s="16"/>
      <c r="N8" s="17">
        <f>SUM(D8:M8)</f>
        <v>25</v>
      </c>
    </row>
    <row r="9" spans="1:16" ht="30" customHeight="1" x14ac:dyDescent="0.35">
      <c r="A9" s="6"/>
      <c r="B9" s="33"/>
      <c r="C9" s="31" t="s">
        <v>921</v>
      </c>
      <c r="D9" s="16"/>
      <c r="E9" s="16"/>
      <c r="F9" s="16"/>
      <c r="G9" s="16"/>
      <c r="H9" s="16"/>
      <c r="I9" s="16"/>
      <c r="J9" s="16"/>
      <c r="K9" s="16"/>
      <c r="L9" s="16"/>
      <c r="M9" s="16"/>
      <c r="N9" s="17">
        <f t="shared" ref="N9:N32" si="0">SUM(D9:M9)</f>
        <v>0</v>
      </c>
    </row>
    <row r="10" spans="1:16" ht="41.25" customHeight="1" x14ac:dyDescent="0.35">
      <c r="A10" s="6"/>
      <c r="B10" s="33" t="s">
        <v>914</v>
      </c>
      <c r="C10" s="31" t="s">
        <v>921</v>
      </c>
      <c r="D10" s="16"/>
      <c r="E10" s="16"/>
      <c r="F10" s="16"/>
      <c r="G10" s="16"/>
      <c r="H10" s="16"/>
      <c r="I10" s="16"/>
      <c r="J10" s="16"/>
      <c r="K10" s="16"/>
      <c r="L10" s="16"/>
      <c r="M10" s="16"/>
      <c r="N10" s="17">
        <f t="shared" si="0"/>
        <v>0</v>
      </c>
    </row>
    <row r="11" spans="1:16" ht="41.25" customHeight="1" x14ac:dyDescent="0.35">
      <c r="A11" s="6"/>
      <c r="B11" s="33" t="s">
        <v>980</v>
      </c>
      <c r="C11" s="31" t="s">
        <v>921</v>
      </c>
      <c r="D11" s="33"/>
      <c r="E11" s="33"/>
      <c r="F11" s="33"/>
      <c r="G11" s="33"/>
      <c r="H11" s="16"/>
      <c r="I11" s="16"/>
      <c r="J11" s="16"/>
      <c r="K11" s="16"/>
      <c r="L11" s="16"/>
      <c r="M11" s="16"/>
      <c r="N11" s="17">
        <f t="shared" si="0"/>
        <v>0</v>
      </c>
    </row>
    <row r="12" spans="1:16" ht="30" customHeight="1" x14ac:dyDescent="0.35">
      <c r="A12" s="13" t="s">
        <v>952</v>
      </c>
      <c r="B12" s="33" t="s">
        <v>727</v>
      </c>
      <c r="C12" s="14"/>
      <c r="D12" s="16"/>
      <c r="E12" s="16"/>
      <c r="F12" s="16">
        <v>6</v>
      </c>
      <c r="G12" s="16"/>
      <c r="H12" s="16"/>
      <c r="I12" s="16"/>
      <c r="J12" s="16">
        <v>5</v>
      </c>
      <c r="K12" s="16"/>
      <c r="L12" s="16"/>
      <c r="M12" s="16"/>
      <c r="N12" s="17">
        <f t="shared" si="0"/>
        <v>11</v>
      </c>
    </row>
    <row r="13" spans="1:16" ht="30" customHeight="1" x14ac:dyDescent="0.35">
      <c r="A13" s="6"/>
      <c r="B13" s="32"/>
      <c r="C13" s="7"/>
      <c r="D13" s="16"/>
      <c r="E13" s="16"/>
      <c r="F13" s="16"/>
      <c r="G13" s="16"/>
      <c r="H13" s="16"/>
      <c r="I13" s="16"/>
      <c r="J13" s="16"/>
      <c r="K13" s="16"/>
      <c r="L13" s="16"/>
      <c r="M13" s="16"/>
      <c r="N13" s="17">
        <f t="shared" si="0"/>
        <v>0</v>
      </c>
    </row>
    <row r="14" spans="1:16" ht="30" customHeight="1" x14ac:dyDescent="0.35">
      <c r="A14" s="6"/>
      <c r="B14" s="15" t="s">
        <v>981</v>
      </c>
      <c r="C14" s="31" t="s">
        <v>921</v>
      </c>
      <c r="D14" s="16"/>
      <c r="E14" s="16"/>
      <c r="F14" s="16"/>
      <c r="G14" s="16"/>
      <c r="H14" s="16"/>
      <c r="I14" s="16"/>
      <c r="J14" s="16"/>
      <c r="K14" s="16"/>
      <c r="L14" s="16"/>
      <c r="M14" s="16"/>
      <c r="N14" s="17">
        <f t="shared" si="0"/>
        <v>0</v>
      </c>
    </row>
    <row r="15" spans="1:16" ht="30" customHeight="1" x14ac:dyDescent="0.35">
      <c r="A15" s="13" t="s">
        <v>953</v>
      </c>
      <c r="B15" s="18" t="s">
        <v>709</v>
      </c>
      <c r="C15" s="19" t="s">
        <v>920</v>
      </c>
      <c r="D15" s="16"/>
      <c r="E15" s="16"/>
      <c r="F15" s="16"/>
      <c r="G15" s="16"/>
      <c r="H15" s="16"/>
      <c r="I15" s="16"/>
      <c r="J15" s="16"/>
      <c r="K15" s="16"/>
      <c r="L15" s="16"/>
      <c r="M15" s="16"/>
      <c r="N15" s="17">
        <f t="shared" si="0"/>
        <v>0</v>
      </c>
    </row>
    <row r="16" spans="1:16" ht="30" customHeight="1" x14ac:dyDescent="0.35">
      <c r="A16" s="13" t="s">
        <v>953</v>
      </c>
      <c r="B16" s="18" t="s">
        <v>712</v>
      </c>
      <c r="C16" s="19" t="s">
        <v>920</v>
      </c>
      <c r="D16" s="16"/>
      <c r="E16" s="16"/>
      <c r="F16" s="16"/>
      <c r="G16" s="16">
        <v>1</v>
      </c>
      <c r="H16" s="16"/>
      <c r="I16" s="16"/>
      <c r="J16" s="16">
        <v>5</v>
      </c>
      <c r="K16" s="16"/>
      <c r="L16" s="16"/>
      <c r="M16" s="16"/>
      <c r="N16" s="17">
        <f t="shared" si="0"/>
        <v>6</v>
      </c>
    </row>
    <row r="17" spans="1:14" ht="30" customHeight="1" x14ac:dyDescent="0.35">
      <c r="A17" s="13" t="s">
        <v>953</v>
      </c>
      <c r="B17" s="18" t="s">
        <v>711</v>
      </c>
      <c r="C17" s="20" t="s">
        <v>917</v>
      </c>
      <c r="D17" s="16"/>
      <c r="E17" s="16"/>
      <c r="F17" s="16"/>
      <c r="G17" s="16"/>
      <c r="H17" s="16"/>
      <c r="I17" s="16"/>
      <c r="J17" s="16"/>
      <c r="K17" s="16"/>
      <c r="L17" s="16"/>
      <c r="M17" s="16"/>
      <c r="N17" s="17">
        <f t="shared" si="0"/>
        <v>0</v>
      </c>
    </row>
    <row r="18" spans="1:14" ht="30" customHeight="1" x14ac:dyDescent="0.35">
      <c r="A18" s="13" t="s">
        <v>955</v>
      </c>
      <c r="B18" s="7"/>
      <c r="C18" s="21" t="s">
        <v>920</v>
      </c>
      <c r="D18" s="16"/>
      <c r="E18" s="16"/>
      <c r="F18" s="16"/>
      <c r="G18" s="16"/>
      <c r="H18" s="16"/>
      <c r="I18" s="16"/>
      <c r="J18" s="16"/>
      <c r="K18" s="16"/>
      <c r="L18" s="16"/>
      <c r="M18" s="16"/>
      <c r="N18" s="17">
        <f t="shared" si="0"/>
        <v>0</v>
      </c>
    </row>
    <row r="19" spans="1:14" ht="30" customHeight="1" x14ac:dyDescent="0.35">
      <c r="A19" s="13" t="s">
        <v>956</v>
      </c>
      <c r="B19" s="7"/>
      <c r="C19" s="21" t="s">
        <v>917</v>
      </c>
      <c r="D19" s="16"/>
      <c r="E19" s="16"/>
      <c r="F19" s="16"/>
      <c r="G19" s="16"/>
      <c r="H19" s="16"/>
      <c r="I19" s="16"/>
      <c r="J19" s="16"/>
      <c r="K19" s="16"/>
      <c r="L19" s="16"/>
      <c r="M19" s="16"/>
      <c r="N19" s="17">
        <f t="shared" si="0"/>
        <v>0</v>
      </c>
    </row>
    <row r="20" spans="1:14" ht="30" customHeight="1" x14ac:dyDescent="0.35">
      <c r="A20" s="13" t="s">
        <v>956</v>
      </c>
      <c r="B20" s="7"/>
      <c r="C20" s="21" t="s">
        <v>919</v>
      </c>
      <c r="D20" s="16"/>
      <c r="E20" s="16"/>
      <c r="F20" s="16"/>
      <c r="G20" s="16"/>
      <c r="H20" s="16"/>
      <c r="I20" s="16"/>
      <c r="J20" s="16"/>
      <c r="K20" s="16"/>
      <c r="L20" s="16"/>
      <c r="M20" s="16"/>
      <c r="N20" s="17">
        <f t="shared" si="0"/>
        <v>0</v>
      </c>
    </row>
    <row r="21" spans="1:14" ht="30" customHeight="1" x14ac:dyDescent="0.35">
      <c r="A21" s="13" t="s">
        <v>957</v>
      </c>
      <c r="B21" s="7"/>
      <c r="C21" s="51" t="s">
        <v>921</v>
      </c>
      <c r="D21" s="16"/>
      <c r="E21" s="16"/>
      <c r="F21" s="16"/>
      <c r="G21" s="16"/>
      <c r="H21" s="16"/>
      <c r="I21" s="16"/>
      <c r="J21" s="16"/>
      <c r="K21" s="16"/>
      <c r="L21" s="16"/>
      <c r="M21" s="16"/>
      <c r="N21" s="17">
        <f t="shared" si="0"/>
        <v>0</v>
      </c>
    </row>
    <row r="22" spans="1:14" ht="30" customHeight="1" x14ac:dyDescent="0.35">
      <c r="A22" s="13" t="s">
        <v>959</v>
      </c>
      <c r="B22" s="7"/>
      <c r="C22" s="51" t="s">
        <v>921</v>
      </c>
      <c r="D22" s="16"/>
      <c r="E22" s="16"/>
      <c r="F22" s="16"/>
      <c r="G22" s="16"/>
      <c r="H22" s="16"/>
      <c r="I22" s="16"/>
      <c r="J22" s="16"/>
      <c r="K22" s="16"/>
      <c r="L22" s="16"/>
      <c r="M22" s="16"/>
      <c r="N22" s="17">
        <f t="shared" si="0"/>
        <v>0</v>
      </c>
    </row>
    <row r="23" spans="1:14" ht="30" customHeight="1" x14ac:dyDescent="0.35">
      <c r="A23" s="13" t="s">
        <v>958</v>
      </c>
      <c r="B23" s="21"/>
      <c r="C23" s="21"/>
      <c r="D23" s="16"/>
      <c r="E23" s="16"/>
      <c r="F23" s="16"/>
      <c r="G23" s="16"/>
      <c r="H23" s="16"/>
      <c r="I23" s="16"/>
      <c r="J23" s="16"/>
      <c r="K23" s="16"/>
      <c r="L23" s="16"/>
      <c r="M23" s="16"/>
      <c r="N23" s="17">
        <f t="shared" si="0"/>
        <v>0</v>
      </c>
    </row>
    <row r="24" spans="1:14" x14ac:dyDescent="0.35">
      <c r="A24" s="13" t="s">
        <v>958</v>
      </c>
      <c r="B24" s="18"/>
      <c r="C24" s="18"/>
      <c r="D24" s="16"/>
      <c r="E24" s="16"/>
      <c r="F24" s="16"/>
      <c r="G24" s="16"/>
      <c r="H24" s="16"/>
      <c r="I24" s="16"/>
      <c r="J24" s="16"/>
      <c r="K24" s="16"/>
      <c r="L24" s="16"/>
      <c r="M24" s="16"/>
      <c r="N24" s="17">
        <f t="shared" si="0"/>
        <v>0</v>
      </c>
    </row>
    <row r="25" spans="1:14" x14ac:dyDescent="0.35">
      <c r="A25" s="13" t="s">
        <v>958</v>
      </c>
      <c r="B25" s="18"/>
      <c r="C25" s="18"/>
      <c r="D25" s="16"/>
      <c r="E25" s="16"/>
      <c r="F25" s="16"/>
      <c r="G25" s="16"/>
      <c r="H25" s="16"/>
      <c r="I25" s="16"/>
      <c r="J25" s="16"/>
      <c r="K25" s="16"/>
      <c r="L25" s="16"/>
      <c r="M25" s="16"/>
      <c r="N25" s="17">
        <f t="shared" si="0"/>
        <v>0</v>
      </c>
    </row>
    <row r="26" spans="1:14" x14ac:dyDescent="0.35">
      <c r="A26" s="13" t="s">
        <v>960</v>
      </c>
      <c r="B26" s="15"/>
      <c r="C26" s="8" t="s">
        <v>921</v>
      </c>
      <c r="D26" s="16"/>
      <c r="E26" s="16"/>
      <c r="F26" s="16"/>
      <c r="G26" s="16"/>
      <c r="H26" s="16"/>
      <c r="I26" s="16"/>
      <c r="J26" s="16"/>
      <c r="K26" s="16"/>
      <c r="L26" s="16"/>
      <c r="M26" s="16"/>
      <c r="N26" s="17">
        <f t="shared" si="0"/>
        <v>0</v>
      </c>
    </row>
    <row r="27" spans="1:14" x14ac:dyDescent="0.35">
      <c r="A27" s="34" t="s">
        <v>954</v>
      </c>
      <c r="B27" s="35" t="s">
        <v>1002</v>
      </c>
      <c r="C27" s="31" t="s">
        <v>921</v>
      </c>
      <c r="D27" s="16"/>
      <c r="E27" s="16"/>
      <c r="F27" s="16"/>
      <c r="G27" s="16"/>
      <c r="H27" s="16"/>
      <c r="I27" s="16"/>
      <c r="J27" s="16"/>
      <c r="K27" s="16"/>
      <c r="L27" s="16"/>
      <c r="M27" s="16"/>
      <c r="N27" s="17">
        <f t="shared" si="0"/>
        <v>0</v>
      </c>
    </row>
    <row r="28" spans="1:14" x14ac:dyDescent="0.35">
      <c r="A28" s="13" t="s">
        <v>954</v>
      </c>
      <c r="B28" s="18" t="s">
        <v>1003</v>
      </c>
      <c r="C28" s="22" t="s">
        <v>921</v>
      </c>
      <c r="D28" s="16"/>
      <c r="E28" s="16"/>
      <c r="F28" s="16"/>
      <c r="G28" s="16"/>
      <c r="H28" s="16"/>
      <c r="I28" s="16"/>
      <c r="J28" s="16"/>
      <c r="K28" s="16"/>
      <c r="L28" s="16"/>
      <c r="M28" s="16"/>
      <c r="N28" s="17">
        <f t="shared" si="0"/>
        <v>0</v>
      </c>
    </row>
    <row r="29" spans="1:14" x14ac:dyDescent="0.35">
      <c r="A29" s="13" t="s">
        <v>961</v>
      </c>
      <c r="B29" s="7" t="s">
        <v>925</v>
      </c>
      <c r="C29" s="22" t="s">
        <v>921</v>
      </c>
      <c r="D29" s="16"/>
      <c r="E29" s="16">
        <v>1</v>
      </c>
      <c r="F29" s="16"/>
      <c r="G29" s="16"/>
      <c r="H29" s="16"/>
      <c r="I29" s="16"/>
      <c r="J29" s="16"/>
      <c r="K29" s="16"/>
      <c r="L29" s="16"/>
      <c r="M29" s="16"/>
      <c r="N29" s="17">
        <f t="shared" si="0"/>
        <v>1</v>
      </c>
    </row>
    <row r="30" spans="1:14" x14ac:dyDescent="0.35">
      <c r="A30" s="13" t="s">
        <v>961</v>
      </c>
      <c r="B30" s="7" t="s">
        <v>929</v>
      </c>
      <c r="C30" s="22" t="s">
        <v>921</v>
      </c>
      <c r="D30" s="16"/>
      <c r="E30" s="16"/>
      <c r="F30" s="16"/>
      <c r="G30" s="16"/>
      <c r="H30" s="16"/>
      <c r="I30" s="16"/>
      <c r="J30" s="16">
        <v>5</v>
      </c>
      <c r="K30" s="16">
        <v>4</v>
      </c>
      <c r="L30" s="16"/>
      <c r="M30" s="16"/>
      <c r="N30" s="17">
        <f t="shared" si="0"/>
        <v>9</v>
      </c>
    </row>
    <row r="31" spans="1:14" x14ac:dyDescent="0.35">
      <c r="A31" s="13" t="s">
        <v>961</v>
      </c>
      <c r="B31" s="7"/>
      <c r="C31" s="22" t="s">
        <v>921</v>
      </c>
      <c r="D31" s="16"/>
      <c r="E31" s="16"/>
      <c r="F31" s="16"/>
      <c r="G31" s="16"/>
      <c r="H31" s="16"/>
      <c r="I31" s="16"/>
      <c r="J31" s="16"/>
      <c r="K31" s="16"/>
      <c r="L31" s="16"/>
      <c r="M31" s="16"/>
      <c r="N31" s="17">
        <f t="shared" si="0"/>
        <v>0</v>
      </c>
    </row>
    <row r="32" spans="1:14" ht="60.75" customHeight="1" x14ac:dyDescent="0.35">
      <c r="A32" s="36" t="s">
        <v>979</v>
      </c>
      <c r="B32" s="37"/>
      <c r="C32" s="7"/>
      <c r="D32" s="16"/>
      <c r="E32" s="16"/>
      <c r="F32" s="16"/>
      <c r="G32" s="16"/>
      <c r="H32" s="16"/>
      <c r="I32" s="16"/>
      <c r="J32" s="16"/>
      <c r="K32" s="16"/>
      <c r="L32" s="16"/>
      <c r="M32" s="16"/>
      <c r="N32" s="17">
        <f t="shared" si="0"/>
        <v>0</v>
      </c>
    </row>
    <row r="33" spans="1:14" x14ac:dyDescent="0.35">
      <c r="A33" s="121"/>
      <c r="B33" s="37"/>
      <c r="C33" s="123"/>
      <c r="D33" s="124"/>
      <c r="E33" s="124"/>
      <c r="F33" s="124"/>
      <c r="G33" s="124"/>
      <c r="H33" s="124"/>
      <c r="I33" s="124"/>
      <c r="J33" s="124"/>
      <c r="K33" s="124"/>
      <c r="L33" s="124"/>
      <c r="M33" s="124"/>
      <c r="N33" s="127"/>
    </row>
    <row r="34" spans="1:14" x14ac:dyDescent="0.35">
      <c r="A34" s="121"/>
      <c r="B34" s="37"/>
      <c r="C34" s="123"/>
      <c r="D34" s="124"/>
      <c r="E34" s="124"/>
      <c r="F34" s="124"/>
      <c r="G34" s="124"/>
      <c r="H34" s="124"/>
      <c r="I34" s="124"/>
      <c r="J34" s="124"/>
      <c r="K34" s="124"/>
      <c r="L34" s="124"/>
      <c r="M34" s="124"/>
      <c r="N34" s="127"/>
    </row>
    <row r="35" spans="1:14" x14ac:dyDescent="0.35">
      <c r="A35" s="121"/>
      <c r="B35" s="122"/>
      <c r="C35" s="123"/>
      <c r="D35" s="124"/>
      <c r="E35" s="124"/>
      <c r="F35" s="124"/>
      <c r="G35" s="124"/>
      <c r="H35" s="124"/>
      <c r="I35" s="124"/>
      <c r="J35" s="124"/>
      <c r="K35" s="124"/>
      <c r="L35" s="124"/>
      <c r="M35" s="124"/>
      <c r="N35" s="127"/>
    </row>
    <row r="36" spans="1:14" ht="29.25" customHeight="1" x14ac:dyDescent="0.35">
      <c r="A36" s="158" t="s">
        <v>1007</v>
      </c>
      <c r="B36" s="159"/>
      <c r="C36" s="159"/>
      <c r="D36" s="159"/>
      <c r="E36" s="159"/>
      <c r="F36" s="159"/>
      <c r="G36" s="159"/>
      <c r="H36" s="159"/>
      <c r="I36" s="159"/>
      <c r="J36" s="159"/>
      <c r="K36" s="159"/>
      <c r="L36" s="159"/>
      <c r="M36" s="159"/>
      <c r="N36" s="160"/>
    </row>
    <row r="37" spans="1:14" ht="27" customHeight="1" thickBot="1" x14ac:dyDescent="0.4">
      <c r="A37" s="155" t="s">
        <v>997</v>
      </c>
      <c r="B37" s="156"/>
      <c r="C37" s="156"/>
      <c r="D37" s="156"/>
      <c r="E37" s="156"/>
      <c r="F37" s="156"/>
      <c r="G37" s="156"/>
      <c r="H37" s="156"/>
      <c r="I37" s="156"/>
      <c r="J37" s="156"/>
      <c r="K37" s="156"/>
      <c r="L37" s="156"/>
      <c r="M37" s="156"/>
      <c r="N37" s="157"/>
    </row>
    <row r="38" spans="1:14" ht="15" thickTop="1" x14ac:dyDescent="0.35"/>
  </sheetData>
  <mergeCells count="6">
    <mergeCell ref="A37:N37"/>
    <mergeCell ref="C6:N6"/>
    <mergeCell ref="B2:M2"/>
    <mergeCell ref="B3:M3"/>
    <mergeCell ref="D5:M5"/>
    <mergeCell ref="A36:N36"/>
  </mergeCells>
  <dataValidations count="2">
    <dataValidation type="list" allowBlank="1" showInputMessage="1" showErrorMessage="1" prompt="Název školy/školského zařízení vyberte ze seznamu." sqref="B2:M2" xr:uid="{263812B3-7655-4905-A1BA-FDFF03CC8BB3}">
      <formula1>IČ</formula1>
    </dataValidation>
    <dataValidation allowBlank="1" showInputMessage="1" showErrorMessage="1" promptTitle="IČ" sqref="R2 R147:R1048576" xr:uid="{36CA4AF3-E70A-43C9-8D76-2D53B801BCE3}"/>
  </dataValidations>
  <pageMargins left="0.7" right="0.7" top="0.78740157499999996" bottom="0.78740157499999996" header="0.3" footer="0.3"/>
  <pageSetup paperSize="9" scale="90" orientation="landscape" r:id="rId1"/>
  <extLst>
    <ext xmlns:x14="http://schemas.microsoft.com/office/spreadsheetml/2009/9/main" uri="{CCE6A557-97BC-4b89-ADB6-D9C93CAAB3DF}">
      <x14:dataValidations xmlns:xm="http://schemas.microsoft.com/office/excel/2006/main" count="14">
        <x14:dataValidation type="list" allowBlank="1" showInputMessage="1" showErrorMessage="1" prompt="vyberte název oboru z vloženého seznamu" xr:uid="{7260DAF6-C3F6-4707-BD20-AD6EF0A63DD0}">
          <x14:formula1>
            <xm:f>PN!$G$284:$G$314</xm:f>
          </x14:formula1>
          <xm:sqref>B19</xm:sqref>
        </x14:dataValidation>
        <x14:dataValidation type="list" allowBlank="1" showInputMessage="1" showErrorMessage="1" prompt="Výběr" xr:uid="{5427A474-7C21-4013-B975-85CDCA8717D0}">
          <x14:formula1>
            <xm:f>PN!$G$9:$G$16</xm:f>
          </x14:formula1>
          <xm:sqref>B12</xm:sqref>
        </x14:dataValidation>
        <x14:dataValidation type="list" allowBlank="1" showInputMessage="1" showErrorMessage="1" prompt="Výběr" xr:uid="{6F47096F-68EB-47FB-B40F-A26D2A638ECD}">
          <x14:formula1>
            <xm:f>PN!$A$6:$A$9</xm:f>
          </x14:formula1>
          <xm:sqref>B8:B9</xm:sqref>
        </x14:dataValidation>
        <x14:dataValidation type="list" allowBlank="1" showInputMessage="1" showErrorMessage="1" prompt="Výběr zde" xr:uid="{8989420B-8701-4BB7-87BE-75B2B10B4859}">
          <x14:formula1>
            <xm:f>PN!$G$9:$G$16</xm:f>
          </x14:formula1>
          <xm:sqref>B13</xm:sqref>
        </x14:dataValidation>
        <x14:dataValidation type="list" allowBlank="1" showInputMessage="1" showErrorMessage="1" prompt="vyberte ze seznamu" xr:uid="{03882EBC-D1AF-4003-960E-599AAB3CCFBB}">
          <x14:formula1>
            <xm:f>PN!$G$110:$G$276</xm:f>
          </x14:formula1>
          <xm:sqref>B15:B17</xm:sqref>
        </x14:dataValidation>
        <x14:dataValidation type="list" allowBlank="1" showInputMessage="1" showErrorMessage="1" prompt="vyberte název oboru" xr:uid="{3E537F6A-88B5-49AC-B2E0-8BF9C3B486B9}">
          <x14:formula1>
            <xm:f>PN!$G$278:$G$282</xm:f>
          </x14:formula1>
          <xm:sqref>B18</xm:sqref>
        </x14:dataValidation>
        <x14:dataValidation type="list" allowBlank="1" showInputMessage="1" showErrorMessage="1" prompt="vyber název oboru z vloženého seznamu" xr:uid="{BE04D1A3-D2FE-4F72-97AB-CF420DCFA623}">
          <x14:formula1>
            <xm:f>PN!$G$284:$G$314</xm:f>
          </x14:formula1>
          <xm:sqref>B20</xm:sqref>
        </x14:dataValidation>
        <x14:dataValidation type="list" allowBlank="1" showInputMessage="1" showErrorMessage="1" xr:uid="{C89B8AF7-5617-4D87-95CF-FE51643551CF}">
          <x14:formula1>
            <xm:f>PN!$A$43:$A$52</xm:f>
          </x14:formula1>
          <xm:sqref>B24:C25</xm:sqref>
        </x14:dataValidation>
        <x14:dataValidation type="list" allowBlank="1" showInputMessage="1" showErrorMessage="1" xr:uid="{FD81B534-CC19-4D8C-B952-E6720E510751}">
          <x14:formula1>
            <xm:f>PN!$A$34:$A$36</xm:f>
          </x14:formula1>
          <xm:sqref>B26</xm:sqref>
        </x14:dataValidation>
        <x14:dataValidation type="list" allowBlank="1" showInputMessage="1" showErrorMessage="1" xr:uid="{0B8ACA99-5F00-4A0F-9079-D0FFE41307A2}">
          <x14:formula1>
            <xm:f>PN!$A$37:$A$52</xm:f>
          </x14:formula1>
          <xm:sqref>B23:C23</xm:sqref>
        </x14:dataValidation>
        <x14:dataValidation type="list" allowBlank="1" showInputMessage="1" showErrorMessage="1" xr:uid="{6952FB83-8C97-4E6C-8BEE-2B8C26806004}">
          <x14:formula1>
            <xm:f>PN!$G$316:$G$320</xm:f>
          </x14:formula1>
          <xm:sqref>C15:C18</xm:sqref>
        </x14:dataValidation>
        <x14:dataValidation type="list" allowBlank="1" showInputMessage="1" showErrorMessage="1" xr:uid="{695AA686-359B-4E07-8E17-750C7051A740}">
          <x14:formula1>
            <xm:f>PN!$G$322:$G$325</xm:f>
          </x14:formula1>
          <xm:sqref>C19:C20</xm:sqref>
        </x14:dataValidation>
        <x14:dataValidation type="list" allowBlank="1" showInputMessage="1" showErrorMessage="1" xr:uid="{78F8F5CA-434E-44C8-BDF6-D7F7FEF86DB8}">
          <x14:formula1>
            <xm:f>PN!$G$73:$G$102</xm:f>
          </x14:formula1>
          <xm:sqref>B29:B31</xm:sqref>
        </x14:dataValidation>
        <x14:dataValidation type="list" allowBlank="1" showInputMessage="1" showErrorMessage="1" xr:uid="{BB4CAFC8-23DD-43C9-BBFF-FE339F7E15C4}">
          <x14:formula1>
            <xm:f>PN!$A$332:$A$348</xm:f>
          </x14:formula1>
          <xm:sqref>B32:B35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D1E5F4-1ACB-404A-A3E6-874E0806809F}">
  <dimension ref="A1:J389"/>
  <sheetViews>
    <sheetView zoomScale="90" zoomScaleNormal="90" workbookViewId="0">
      <selection sqref="A1:H354"/>
    </sheetView>
  </sheetViews>
  <sheetFormatPr defaultColWidth="9.1796875" defaultRowHeight="12.5" x14ac:dyDescent="0.25"/>
  <cols>
    <col min="1" max="1" width="12.26953125" style="4" customWidth="1"/>
    <col min="2" max="2" width="73.54296875" style="4" customWidth="1"/>
    <col min="3" max="6" width="9.54296875" style="1" customWidth="1"/>
    <col min="7" max="7" width="90" style="1" customWidth="1"/>
    <col min="8" max="16384" width="9.1796875" style="1"/>
  </cols>
  <sheetData>
    <row r="1" spans="1:8" ht="22.5" customHeight="1" thickBot="1" x14ac:dyDescent="0.3">
      <c r="A1" s="66" t="s">
        <v>141</v>
      </c>
      <c r="B1" s="67"/>
      <c r="C1" s="68"/>
      <c r="D1" s="69"/>
      <c r="E1" s="69"/>
      <c r="F1" s="70"/>
      <c r="G1" s="71"/>
      <c r="H1" s="71"/>
    </row>
    <row r="2" spans="1:8" ht="25.5" customHeight="1" thickBot="1" x14ac:dyDescent="0.3">
      <c r="A2" s="164" t="s">
        <v>142</v>
      </c>
      <c r="B2" s="165"/>
      <c r="C2" s="165"/>
      <c r="D2" s="165"/>
      <c r="E2" s="165"/>
      <c r="F2" s="166"/>
      <c r="G2" s="71"/>
      <c r="H2" s="71"/>
    </row>
    <row r="3" spans="1:8" ht="28.5" customHeight="1" thickBot="1" x14ac:dyDescent="0.3">
      <c r="A3" s="167"/>
      <c r="B3" s="168"/>
      <c r="C3" s="72" t="s">
        <v>143</v>
      </c>
      <c r="D3" s="73" t="s">
        <v>144</v>
      </c>
      <c r="E3" s="74" t="s">
        <v>145</v>
      </c>
      <c r="F3" s="75" t="s">
        <v>146</v>
      </c>
      <c r="G3" s="71"/>
      <c r="H3" s="71"/>
    </row>
    <row r="4" spans="1:8" ht="21" customHeight="1" thickBot="1" x14ac:dyDescent="0.3">
      <c r="A4" s="164" t="s">
        <v>147</v>
      </c>
      <c r="B4" s="165"/>
      <c r="C4" s="165"/>
      <c r="D4" s="165"/>
      <c r="E4" s="165"/>
      <c r="F4" s="166"/>
      <c r="G4" s="71"/>
      <c r="H4" s="71"/>
    </row>
    <row r="5" spans="1:8" ht="28.5" customHeight="1" x14ac:dyDescent="0.25">
      <c r="A5" s="169" t="s">
        <v>148</v>
      </c>
      <c r="B5" s="170"/>
      <c r="C5" s="170"/>
      <c r="D5" s="170"/>
      <c r="E5" s="170"/>
      <c r="F5" s="171"/>
      <c r="G5" s="71"/>
      <c r="H5" s="71"/>
    </row>
    <row r="6" spans="1:8" ht="12.75" customHeight="1" x14ac:dyDescent="0.25">
      <c r="A6" s="76" t="s">
        <v>899</v>
      </c>
      <c r="B6" s="77"/>
      <c r="C6" s="78">
        <v>76024</v>
      </c>
      <c r="D6" s="79">
        <v>51486</v>
      </c>
      <c r="E6" s="79">
        <v>18432</v>
      </c>
      <c r="F6" s="80">
        <v>6106</v>
      </c>
      <c r="G6" s="71"/>
      <c r="H6" s="71"/>
    </row>
    <row r="7" spans="1:8" ht="12.75" customHeight="1" x14ac:dyDescent="0.25">
      <c r="A7" s="76" t="s">
        <v>900</v>
      </c>
      <c r="B7" s="77"/>
      <c r="C7" s="81">
        <v>38012</v>
      </c>
      <c r="D7" s="82">
        <v>25743</v>
      </c>
      <c r="E7" s="82">
        <v>9216</v>
      </c>
      <c r="F7" s="83">
        <v>3053</v>
      </c>
      <c r="G7" s="71"/>
      <c r="H7" s="71"/>
    </row>
    <row r="8" spans="1:8" ht="12.75" customHeight="1" x14ac:dyDescent="0.25">
      <c r="A8" s="76" t="s">
        <v>901</v>
      </c>
      <c r="B8" s="77"/>
      <c r="C8" s="81">
        <v>241623</v>
      </c>
      <c r="D8" s="82">
        <v>170262</v>
      </c>
      <c r="E8" s="82">
        <v>60954</v>
      </c>
      <c r="F8" s="83">
        <v>10407</v>
      </c>
      <c r="G8" s="71"/>
      <c r="H8" s="71"/>
    </row>
    <row r="9" spans="1:8" ht="33.75" customHeight="1" x14ac:dyDescent="0.25">
      <c r="A9" s="76" t="s">
        <v>902</v>
      </c>
      <c r="B9" s="77"/>
      <c r="C9" s="81">
        <v>120812</v>
      </c>
      <c r="D9" s="82">
        <v>85131</v>
      </c>
      <c r="E9" s="82">
        <v>30477</v>
      </c>
      <c r="F9" s="83">
        <v>5204</v>
      </c>
      <c r="G9" s="76" t="s">
        <v>727</v>
      </c>
      <c r="H9" s="71"/>
    </row>
    <row r="10" spans="1:8" ht="12.75" customHeight="1" x14ac:dyDescent="0.25">
      <c r="A10" s="76" t="s">
        <v>149</v>
      </c>
      <c r="B10" s="77"/>
      <c r="C10" s="81">
        <v>94350</v>
      </c>
      <c r="D10" s="82">
        <v>59307</v>
      </c>
      <c r="E10" s="82">
        <v>21232</v>
      </c>
      <c r="F10" s="83">
        <v>13811</v>
      </c>
      <c r="G10" s="76" t="s">
        <v>728</v>
      </c>
      <c r="H10" s="71"/>
    </row>
    <row r="11" spans="1:8" ht="33.75" customHeight="1" x14ac:dyDescent="0.25">
      <c r="A11" s="76" t="s">
        <v>150</v>
      </c>
      <c r="B11" s="84"/>
      <c r="C11" s="84"/>
      <c r="D11" s="84"/>
      <c r="E11" s="84"/>
      <c r="F11" s="77"/>
      <c r="G11" s="76" t="s">
        <v>879</v>
      </c>
      <c r="H11" s="71"/>
    </row>
    <row r="12" spans="1:8" ht="25" x14ac:dyDescent="0.25">
      <c r="A12" s="162" t="s">
        <v>151</v>
      </c>
      <c r="B12" s="163"/>
      <c r="C12" s="81">
        <v>275732</v>
      </c>
      <c r="D12" s="82">
        <v>180987</v>
      </c>
      <c r="E12" s="82">
        <v>64793</v>
      </c>
      <c r="F12" s="83">
        <v>29952</v>
      </c>
      <c r="G12" s="76" t="s">
        <v>729</v>
      </c>
      <c r="H12" s="71"/>
    </row>
    <row r="13" spans="1:8" ht="25" x14ac:dyDescent="0.25">
      <c r="A13" s="162" t="s">
        <v>152</v>
      </c>
      <c r="B13" s="163"/>
      <c r="C13" s="81">
        <v>353623</v>
      </c>
      <c r="D13" s="82">
        <v>238344</v>
      </c>
      <c r="E13" s="82">
        <v>85327</v>
      </c>
      <c r="F13" s="83">
        <v>29952</v>
      </c>
      <c r="G13" s="76" t="s">
        <v>730</v>
      </c>
      <c r="H13" s="71"/>
    </row>
    <row r="14" spans="1:8" ht="30.75" customHeight="1" x14ac:dyDescent="0.25">
      <c r="A14" s="162" t="s">
        <v>153</v>
      </c>
      <c r="B14" s="163"/>
      <c r="C14" s="81">
        <v>243546</v>
      </c>
      <c r="D14" s="82">
        <v>157286</v>
      </c>
      <c r="E14" s="82">
        <v>56308</v>
      </c>
      <c r="F14" s="83">
        <v>29952</v>
      </c>
      <c r="G14" s="76" t="s">
        <v>733</v>
      </c>
      <c r="H14" s="71"/>
    </row>
    <row r="15" spans="1:8" ht="25.5" customHeight="1" x14ac:dyDescent="0.25">
      <c r="A15" s="76" t="s">
        <v>154</v>
      </c>
      <c r="B15" s="84"/>
      <c r="C15" s="84"/>
      <c r="D15" s="84"/>
      <c r="E15" s="84"/>
      <c r="F15" s="77"/>
      <c r="G15" s="85" t="s">
        <v>731</v>
      </c>
      <c r="H15" s="71"/>
    </row>
    <row r="16" spans="1:8" ht="30" customHeight="1" x14ac:dyDescent="0.25">
      <c r="A16" s="162" t="s">
        <v>151</v>
      </c>
      <c r="B16" s="163"/>
      <c r="C16" s="81">
        <v>292146</v>
      </c>
      <c r="D16" s="82">
        <v>193442</v>
      </c>
      <c r="E16" s="82">
        <v>69252</v>
      </c>
      <c r="F16" s="83">
        <v>29452</v>
      </c>
      <c r="G16" s="85" t="s">
        <v>732</v>
      </c>
      <c r="H16" s="71"/>
    </row>
    <row r="17" spans="1:8" ht="12.75" customHeight="1" x14ac:dyDescent="0.25">
      <c r="A17" s="162" t="s">
        <v>152</v>
      </c>
      <c r="B17" s="163"/>
      <c r="C17" s="81">
        <v>431109</v>
      </c>
      <c r="D17" s="82">
        <v>295771</v>
      </c>
      <c r="E17" s="82">
        <v>105886</v>
      </c>
      <c r="F17" s="83">
        <v>29452</v>
      </c>
      <c r="G17" s="162" t="s">
        <v>903</v>
      </c>
      <c r="H17" s="163"/>
    </row>
    <row r="18" spans="1:8" ht="12.75" customHeight="1" x14ac:dyDescent="0.25">
      <c r="A18" s="162" t="s">
        <v>153</v>
      </c>
      <c r="B18" s="163"/>
      <c r="C18" s="81">
        <v>243046</v>
      </c>
      <c r="D18" s="82">
        <v>157286</v>
      </c>
      <c r="E18" s="82">
        <v>56308</v>
      </c>
      <c r="F18" s="83">
        <v>29452</v>
      </c>
      <c r="G18" s="162" t="s">
        <v>904</v>
      </c>
      <c r="H18" s="163"/>
    </row>
    <row r="19" spans="1:8" ht="25.5" customHeight="1" x14ac:dyDescent="0.25">
      <c r="A19" s="76" t="s">
        <v>155</v>
      </c>
      <c r="B19" s="77"/>
      <c r="C19" s="81">
        <v>74681</v>
      </c>
      <c r="D19" s="82">
        <v>45363</v>
      </c>
      <c r="E19" s="82">
        <v>16240</v>
      </c>
      <c r="F19" s="83">
        <v>13078</v>
      </c>
      <c r="G19" s="71"/>
      <c r="H19" s="71"/>
    </row>
    <row r="20" spans="1:8" ht="25.5" customHeight="1" x14ac:dyDescent="0.25">
      <c r="A20" s="162" t="s">
        <v>156</v>
      </c>
      <c r="B20" s="175"/>
      <c r="C20" s="175"/>
      <c r="D20" s="175"/>
      <c r="E20" s="175"/>
      <c r="F20" s="163"/>
      <c r="G20" s="71"/>
      <c r="H20" s="71"/>
    </row>
    <row r="21" spans="1:8" ht="12.75" customHeight="1" x14ac:dyDescent="0.25">
      <c r="A21" s="162" t="s">
        <v>151</v>
      </c>
      <c r="B21" s="163"/>
      <c r="C21" s="81">
        <v>256263</v>
      </c>
      <c r="D21" s="82">
        <v>167043</v>
      </c>
      <c r="E21" s="82">
        <v>59801</v>
      </c>
      <c r="F21" s="83">
        <v>29419</v>
      </c>
      <c r="G21" s="71"/>
      <c r="H21" s="71"/>
    </row>
    <row r="22" spans="1:8" ht="12.75" customHeight="1" x14ac:dyDescent="0.25">
      <c r="A22" s="162" t="s">
        <v>152</v>
      </c>
      <c r="B22" s="163"/>
      <c r="C22" s="81">
        <v>334154</v>
      </c>
      <c r="D22" s="82">
        <v>224400</v>
      </c>
      <c r="E22" s="82">
        <v>80335</v>
      </c>
      <c r="F22" s="83">
        <v>29419</v>
      </c>
      <c r="G22" s="71"/>
      <c r="H22" s="71"/>
    </row>
    <row r="23" spans="1:8" ht="12.75" customHeight="1" x14ac:dyDescent="0.25">
      <c r="A23" s="162" t="s">
        <v>153</v>
      </c>
      <c r="B23" s="163"/>
      <c r="C23" s="81">
        <v>224077</v>
      </c>
      <c r="D23" s="82">
        <v>143342</v>
      </c>
      <c r="E23" s="82">
        <v>51316</v>
      </c>
      <c r="F23" s="83">
        <v>29419</v>
      </c>
      <c r="G23" s="71"/>
      <c r="H23" s="71"/>
    </row>
    <row r="24" spans="1:8" ht="25.5" customHeight="1" x14ac:dyDescent="0.25">
      <c r="A24" s="162" t="s">
        <v>157</v>
      </c>
      <c r="B24" s="175"/>
      <c r="C24" s="175"/>
      <c r="D24" s="175"/>
      <c r="E24" s="175"/>
      <c r="F24" s="163"/>
      <c r="G24" s="71"/>
      <c r="H24" s="71"/>
    </row>
    <row r="25" spans="1:8" ht="12.75" customHeight="1" x14ac:dyDescent="0.25">
      <c r="A25" s="162" t="s">
        <v>151</v>
      </c>
      <c r="B25" s="163"/>
      <c r="C25" s="81">
        <v>273210</v>
      </c>
      <c r="D25" s="82">
        <v>179498</v>
      </c>
      <c r="E25" s="82">
        <v>64260</v>
      </c>
      <c r="F25" s="83">
        <v>29452</v>
      </c>
      <c r="G25" s="71"/>
      <c r="H25" s="71"/>
    </row>
    <row r="26" spans="1:8" ht="12.75" customHeight="1" x14ac:dyDescent="0.25">
      <c r="A26" s="162" t="s">
        <v>152</v>
      </c>
      <c r="B26" s="163"/>
      <c r="C26" s="81">
        <v>412173</v>
      </c>
      <c r="D26" s="82">
        <v>281827</v>
      </c>
      <c r="E26" s="82">
        <v>100894</v>
      </c>
      <c r="F26" s="83">
        <v>29452</v>
      </c>
      <c r="G26" s="71"/>
      <c r="H26" s="71"/>
    </row>
    <row r="27" spans="1:8" ht="12.75" customHeight="1" x14ac:dyDescent="0.25">
      <c r="A27" s="162" t="s">
        <v>153</v>
      </c>
      <c r="B27" s="163"/>
      <c r="C27" s="81">
        <v>224110</v>
      </c>
      <c r="D27" s="82">
        <v>143342</v>
      </c>
      <c r="E27" s="82">
        <v>51316</v>
      </c>
      <c r="F27" s="83">
        <v>29452</v>
      </c>
      <c r="G27" s="71"/>
      <c r="H27" s="71"/>
    </row>
    <row r="28" spans="1:8" ht="51" customHeight="1" x14ac:dyDescent="0.25">
      <c r="A28" s="172" t="s">
        <v>158</v>
      </c>
      <c r="B28" s="173"/>
      <c r="C28" s="173"/>
      <c r="D28" s="173"/>
      <c r="E28" s="173"/>
      <c r="F28" s="174"/>
      <c r="G28" s="71"/>
      <c r="H28" s="71"/>
    </row>
    <row r="29" spans="1:8" ht="12.75" customHeight="1" x14ac:dyDescent="0.25">
      <c r="A29" s="162" t="s">
        <v>734</v>
      </c>
      <c r="B29" s="163"/>
      <c r="C29" s="81">
        <v>20595</v>
      </c>
      <c r="D29" s="82">
        <v>15147</v>
      </c>
      <c r="E29" s="82">
        <v>5423</v>
      </c>
      <c r="F29" s="83">
        <v>25</v>
      </c>
      <c r="G29" s="71"/>
      <c r="H29" s="71"/>
    </row>
    <row r="30" spans="1:8" ht="12.75" customHeight="1" x14ac:dyDescent="0.25">
      <c r="A30" s="162" t="s">
        <v>735</v>
      </c>
      <c r="B30" s="163"/>
      <c r="C30" s="81">
        <v>60995</v>
      </c>
      <c r="D30" s="82">
        <v>44897</v>
      </c>
      <c r="E30" s="82">
        <v>16073</v>
      </c>
      <c r="F30" s="83">
        <v>25</v>
      </c>
      <c r="G30" s="71"/>
      <c r="H30" s="71"/>
    </row>
    <row r="31" spans="1:8" ht="12.75" customHeight="1" x14ac:dyDescent="0.25">
      <c r="A31" s="162" t="s">
        <v>159</v>
      </c>
      <c r="B31" s="163"/>
      <c r="C31" s="81">
        <v>74681</v>
      </c>
      <c r="D31" s="82">
        <v>45363</v>
      </c>
      <c r="E31" s="82">
        <v>16240</v>
      </c>
      <c r="F31" s="83">
        <v>13078</v>
      </c>
      <c r="G31" s="71"/>
      <c r="H31" s="71"/>
    </row>
    <row r="32" spans="1:8" ht="12.75" customHeight="1" x14ac:dyDescent="0.25">
      <c r="A32" s="162" t="s">
        <v>160</v>
      </c>
      <c r="B32" s="163"/>
      <c r="C32" s="81">
        <v>292350</v>
      </c>
      <c r="D32" s="82">
        <v>193592</v>
      </c>
      <c r="E32" s="82">
        <v>69306</v>
      </c>
      <c r="F32" s="83">
        <v>29452</v>
      </c>
      <c r="G32" s="71"/>
      <c r="H32" s="71"/>
    </row>
    <row r="33" spans="1:8" ht="12.75" customHeight="1" x14ac:dyDescent="0.25">
      <c r="A33" s="162" t="s">
        <v>161</v>
      </c>
      <c r="B33" s="163"/>
      <c r="C33" s="81">
        <v>17853</v>
      </c>
      <c r="D33" s="82">
        <v>13125</v>
      </c>
      <c r="E33" s="82">
        <v>4699</v>
      </c>
      <c r="F33" s="83">
        <v>29</v>
      </c>
      <c r="G33" s="71"/>
      <c r="H33" s="71"/>
    </row>
    <row r="34" spans="1:8" ht="26.25" customHeight="1" x14ac:dyDescent="0.25">
      <c r="A34" s="76" t="s">
        <v>905</v>
      </c>
      <c r="B34" s="77"/>
      <c r="C34" s="81">
        <v>171901</v>
      </c>
      <c r="D34" s="82">
        <v>123355</v>
      </c>
      <c r="E34" s="82">
        <v>44161</v>
      </c>
      <c r="F34" s="83">
        <v>4385</v>
      </c>
      <c r="G34" s="71"/>
      <c r="H34" s="71"/>
    </row>
    <row r="35" spans="1:8" ht="25.5" customHeight="1" x14ac:dyDescent="0.25">
      <c r="A35" s="76" t="s">
        <v>906</v>
      </c>
      <c r="B35" s="77"/>
      <c r="C35" s="81">
        <v>130059</v>
      </c>
      <c r="D35" s="82">
        <v>92551</v>
      </c>
      <c r="E35" s="82">
        <v>33133</v>
      </c>
      <c r="F35" s="83">
        <v>4375</v>
      </c>
      <c r="G35" s="71"/>
      <c r="H35" s="71"/>
    </row>
    <row r="36" spans="1:8" ht="12.75" customHeight="1" x14ac:dyDescent="0.25">
      <c r="A36" s="76" t="s">
        <v>907</v>
      </c>
      <c r="B36" s="77"/>
      <c r="C36" s="81">
        <v>49762</v>
      </c>
      <c r="D36" s="82">
        <v>34390</v>
      </c>
      <c r="E36" s="82">
        <v>12312</v>
      </c>
      <c r="F36" s="86">
        <v>3060</v>
      </c>
      <c r="G36" s="71"/>
      <c r="H36" s="71"/>
    </row>
    <row r="37" spans="1:8" ht="25.5" customHeight="1" x14ac:dyDescent="0.25">
      <c r="A37" s="76" t="s">
        <v>736</v>
      </c>
      <c r="B37" s="77"/>
      <c r="C37" s="81">
        <v>16350</v>
      </c>
      <c r="D37" s="82">
        <v>11602</v>
      </c>
      <c r="E37" s="82">
        <v>4154</v>
      </c>
      <c r="F37" s="86">
        <v>594</v>
      </c>
      <c r="G37" s="71"/>
      <c r="H37" s="71"/>
    </row>
    <row r="38" spans="1:8" ht="27.75" customHeight="1" x14ac:dyDescent="0.25">
      <c r="A38" s="76" t="s">
        <v>908</v>
      </c>
      <c r="B38" s="77"/>
      <c r="C38" s="81">
        <v>11445</v>
      </c>
      <c r="D38" s="82">
        <v>8121</v>
      </c>
      <c r="E38" s="82">
        <v>2908</v>
      </c>
      <c r="F38" s="86">
        <v>416</v>
      </c>
      <c r="G38" s="71"/>
      <c r="H38" s="71"/>
    </row>
    <row r="39" spans="1:8" ht="25.5" customHeight="1" x14ac:dyDescent="0.25">
      <c r="A39" s="76" t="s">
        <v>909</v>
      </c>
      <c r="B39" s="77"/>
      <c r="C39" s="81">
        <v>4905</v>
      </c>
      <c r="D39" s="82">
        <v>3481</v>
      </c>
      <c r="E39" s="82">
        <v>1246</v>
      </c>
      <c r="F39" s="86">
        <v>178</v>
      </c>
      <c r="G39" s="71"/>
      <c r="H39" s="71"/>
    </row>
    <row r="40" spans="1:8" ht="25.5" customHeight="1" x14ac:dyDescent="0.25">
      <c r="A40" s="76" t="s">
        <v>910</v>
      </c>
      <c r="B40" s="77"/>
      <c r="C40" s="81">
        <v>8389</v>
      </c>
      <c r="D40" s="82">
        <v>5754</v>
      </c>
      <c r="E40" s="82">
        <v>2060</v>
      </c>
      <c r="F40" s="86">
        <v>575</v>
      </c>
      <c r="G40" s="71"/>
      <c r="H40" s="71"/>
    </row>
    <row r="41" spans="1:8" ht="25.5" customHeight="1" x14ac:dyDescent="0.25">
      <c r="A41" s="76" t="s">
        <v>911</v>
      </c>
      <c r="B41" s="77"/>
      <c r="C41" s="81">
        <v>5872</v>
      </c>
      <c r="D41" s="82">
        <v>4028</v>
      </c>
      <c r="E41" s="82">
        <v>1441</v>
      </c>
      <c r="F41" s="86">
        <v>403</v>
      </c>
      <c r="G41" s="71"/>
      <c r="H41" s="71"/>
    </row>
    <row r="42" spans="1:8" ht="25.5" customHeight="1" x14ac:dyDescent="0.25">
      <c r="A42" s="76" t="s">
        <v>912</v>
      </c>
      <c r="B42" s="77"/>
      <c r="C42" s="81">
        <v>2517</v>
      </c>
      <c r="D42" s="82">
        <v>1726</v>
      </c>
      <c r="E42" s="82">
        <v>618</v>
      </c>
      <c r="F42" s="86">
        <v>173</v>
      </c>
      <c r="G42" s="71"/>
      <c r="H42" s="71"/>
    </row>
    <row r="43" spans="1:8" ht="12.75" customHeight="1" x14ac:dyDescent="0.25">
      <c r="A43" s="76" t="s">
        <v>737</v>
      </c>
      <c r="B43" s="77"/>
      <c r="C43" s="81">
        <v>10911</v>
      </c>
      <c r="D43" s="82">
        <v>7790</v>
      </c>
      <c r="E43" s="82">
        <v>2789</v>
      </c>
      <c r="F43" s="86">
        <v>332</v>
      </c>
      <c r="G43" s="76" t="s">
        <v>737</v>
      </c>
      <c r="H43" s="71"/>
    </row>
    <row r="44" spans="1:8" ht="12.75" customHeight="1" x14ac:dyDescent="0.25">
      <c r="A44" s="76" t="s">
        <v>738</v>
      </c>
      <c r="B44" s="77"/>
      <c r="C44" s="81">
        <v>7310</v>
      </c>
      <c r="D44" s="82">
        <v>5219</v>
      </c>
      <c r="E44" s="82">
        <v>1869</v>
      </c>
      <c r="F44" s="86">
        <v>222</v>
      </c>
      <c r="G44" s="76" t="s">
        <v>738</v>
      </c>
      <c r="H44" s="71"/>
    </row>
    <row r="45" spans="1:8" ht="12.75" customHeight="1" x14ac:dyDescent="0.25">
      <c r="A45" s="76" t="s">
        <v>739</v>
      </c>
      <c r="B45" s="77"/>
      <c r="C45" s="81">
        <v>3601</v>
      </c>
      <c r="D45" s="82">
        <v>2571</v>
      </c>
      <c r="E45" s="82">
        <v>920</v>
      </c>
      <c r="F45" s="86">
        <v>110</v>
      </c>
      <c r="G45" s="76" t="s">
        <v>739</v>
      </c>
      <c r="H45" s="71"/>
    </row>
    <row r="46" spans="1:8" ht="12.75" customHeight="1" x14ac:dyDescent="0.25">
      <c r="A46" s="76" t="s">
        <v>740</v>
      </c>
      <c r="B46" s="77"/>
      <c r="C46" s="81">
        <v>3601</v>
      </c>
      <c r="D46" s="82">
        <v>2571</v>
      </c>
      <c r="E46" s="82">
        <v>920</v>
      </c>
      <c r="F46" s="86">
        <v>110</v>
      </c>
      <c r="G46" s="76" t="s">
        <v>740</v>
      </c>
      <c r="H46" s="71"/>
    </row>
    <row r="47" spans="1:8" ht="12.75" customHeight="1" x14ac:dyDescent="0.25">
      <c r="A47" s="76" t="s">
        <v>741</v>
      </c>
      <c r="B47" s="77"/>
      <c r="C47" s="81">
        <v>6046</v>
      </c>
      <c r="D47" s="82">
        <v>4211</v>
      </c>
      <c r="E47" s="82">
        <v>1508</v>
      </c>
      <c r="F47" s="86">
        <v>327</v>
      </c>
      <c r="G47" s="76" t="s">
        <v>741</v>
      </c>
      <c r="H47" s="71"/>
    </row>
    <row r="48" spans="1:8" ht="12.75" customHeight="1" x14ac:dyDescent="0.25">
      <c r="A48" s="76" t="s">
        <v>742</v>
      </c>
      <c r="B48" s="77"/>
      <c r="C48" s="81">
        <v>4232</v>
      </c>
      <c r="D48" s="82">
        <v>2948</v>
      </c>
      <c r="E48" s="82">
        <v>1055</v>
      </c>
      <c r="F48" s="86">
        <v>229</v>
      </c>
      <c r="G48" s="76" t="s">
        <v>742</v>
      </c>
      <c r="H48" s="71"/>
    </row>
    <row r="49" spans="1:8" ht="12.75" customHeight="1" x14ac:dyDescent="0.25">
      <c r="A49" s="76" t="s">
        <v>743</v>
      </c>
      <c r="B49" s="77"/>
      <c r="C49" s="81">
        <v>1814</v>
      </c>
      <c r="D49" s="82">
        <v>1263</v>
      </c>
      <c r="E49" s="82">
        <v>453</v>
      </c>
      <c r="F49" s="86">
        <v>98</v>
      </c>
      <c r="G49" s="76" t="s">
        <v>743</v>
      </c>
      <c r="H49" s="71"/>
    </row>
    <row r="50" spans="1:8" ht="26.25" customHeight="1" x14ac:dyDescent="0.25">
      <c r="A50" s="76" t="s">
        <v>744</v>
      </c>
      <c r="B50" s="77"/>
      <c r="C50" s="81">
        <v>5969</v>
      </c>
      <c r="D50" s="82">
        <v>3975</v>
      </c>
      <c r="E50" s="82">
        <v>1423</v>
      </c>
      <c r="F50" s="86">
        <v>571</v>
      </c>
      <c r="G50" s="76" t="s">
        <v>744</v>
      </c>
      <c r="H50" s="71"/>
    </row>
    <row r="51" spans="1:8" ht="26.25" customHeight="1" x14ac:dyDescent="0.25">
      <c r="A51" s="76" t="s">
        <v>745</v>
      </c>
      <c r="B51" s="77"/>
      <c r="C51" s="81">
        <v>4178</v>
      </c>
      <c r="D51" s="82">
        <v>2783</v>
      </c>
      <c r="E51" s="82">
        <v>995</v>
      </c>
      <c r="F51" s="86">
        <v>400</v>
      </c>
      <c r="G51" s="76" t="s">
        <v>745</v>
      </c>
      <c r="H51" s="71"/>
    </row>
    <row r="52" spans="1:8" ht="25.5" customHeight="1" x14ac:dyDescent="0.25">
      <c r="A52" s="76" t="s">
        <v>746</v>
      </c>
      <c r="B52" s="77"/>
      <c r="C52" s="81">
        <v>1791</v>
      </c>
      <c r="D52" s="82">
        <v>1193</v>
      </c>
      <c r="E52" s="82">
        <v>427</v>
      </c>
      <c r="F52" s="86">
        <v>171</v>
      </c>
      <c r="G52" s="76" t="s">
        <v>746</v>
      </c>
      <c r="H52" s="71"/>
    </row>
    <row r="53" spans="1:8" ht="26.25" customHeight="1" x14ac:dyDescent="0.25">
      <c r="A53" s="172" t="s">
        <v>162</v>
      </c>
      <c r="B53" s="174"/>
      <c r="C53" s="87"/>
      <c r="D53" s="88"/>
      <c r="E53" s="88"/>
      <c r="F53" s="83"/>
      <c r="G53" s="71"/>
      <c r="H53" s="71"/>
    </row>
    <row r="54" spans="1:8" ht="12.75" customHeight="1" x14ac:dyDescent="0.25">
      <c r="A54" s="162" t="s">
        <v>163</v>
      </c>
      <c r="B54" s="163"/>
      <c r="C54" s="81">
        <v>484709</v>
      </c>
      <c r="D54" s="82">
        <v>306047</v>
      </c>
      <c r="E54" s="82">
        <v>109565</v>
      </c>
      <c r="F54" s="86">
        <v>69097</v>
      </c>
      <c r="G54" s="71"/>
      <c r="H54" s="71"/>
    </row>
    <row r="55" spans="1:8" ht="27.75" customHeight="1" x14ac:dyDescent="0.25">
      <c r="A55" s="162" t="s">
        <v>164</v>
      </c>
      <c r="B55" s="175"/>
      <c r="C55" s="175"/>
      <c r="D55" s="175"/>
      <c r="E55" s="175"/>
      <c r="F55" s="163"/>
      <c r="G55" s="71"/>
      <c r="H55" s="71"/>
    </row>
    <row r="56" spans="1:8" ht="12.75" customHeight="1" x14ac:dyDescent="0.25">
      <c r="A56" s="162" t="s">
        <v>165</v>
      </c>
      <c r="B56" s="163"/>
      <c r="C56" s="81">
        <v>1905</v>
      </c>
      <c r="D56" s="82">
        <v>1389</v>
      </c>
      <c r="E56" s="82">
        <v>497</v>
      </c>
      <c r="F56" s="86">
        <v>19</v>
      </c>
      <c r="G56" s="71"/>
      <c r="H56" s="71"/>
    </row>
    <row r="57" spans="1:8" ht="12.75" customHeight="1" x14ac:dyDescent="0.25">
      <c r="A57" s="162" t="s">
        <v>166</v>
      </c>
      <c r="B57" s="163"/>
      <c r="C57" s="81">
        <v>5980</v>
      </c>
      <c r="D57" s="82">
        <v>4386</v>
      </c>
      <c r="E57" s="82">
        <v>1570</v>
      </c>
      <c r="F57" s="86">
        <v>24</v>
      </c>
      <c r="G57" s="71"/>
      <c r="H57" s="71"/>
    </row>
    <row r="58" spans="1:8" ht="12.75" customHeight="1" x14ac:dyDescent="0.25">
      <c r="A58" s="162" t="s">
        <v>167</v>
      </c>
      <c r="B58" s="163"/>
      <c r="C58" s="81">
        <v>859861</v>
      </c>
      <c r="D58" s="82">
        <v>614116</v>
      </c>
      <c r="E58" s="82">
        <v>219854</v>
      </c>
      <c r="F58" s="86">
        <v>25891</v>
      </c>
      <c r="G58" s="71"/>
      <c r="H58" s="71"/>
    </row>
    <row r="59" spans="1:8" ht="12.75" customHeight="1" x14ac:dyDescent="0.25">
      <c r="A59" s="162" t="s">
        <v>168</v>
      </c>
      <c r="B59" s="163"/>
      <c r="C59" s="81">
        <v>520</v>
      </c>
      <c r="D59" s="82">
        <v>368</v>
      </c>
      <c r="E59" s="82">
        <v>132</v>
      </c>
      <c r="F59" s="86">
        <v>20</v>
      </c>
      <c r="G59" s="71"/>
      <c r="H59" s="71"/>
    </row>
    <row r="60" spans="1:8" ht="12.75" customHeight="1" x14ac:dyDescent="0.25">
      <c r="A60" s="162" t="s">
        <v>169</v>
      </c>
      <c r="B60" s="163"/>
      <c r="C60" s="81">
        <v>438930</v>
      </c>
      <c r="D60" s="82">
        <v>313496</v>
      </c>
      <c r="E60" s="82">
        <v>112232</v>
      </c>
      <c r="F60" s="86">
        <v>13202</v>
      </c>
      <c r="G60" s="71"/>
      <c r="H60" s="71"/>
    </row>
    <row r="61" spans="1:8" ht="12.75" customHeight="1" x14ac:dyDescent="0.25">
      <c r="A61" s="162" t="s">
        <v>170</v>
      </c>
      <c r="B61" s="163"/>
      <c r="C61" s="81"/>
      <c r="D61" s="82"/>
      <c r="E61" s="82"/>
      <c r="F61" s="86"/>
      <c r="G61" s="71"/>
      <c r="H61" s="71"/>
    </row>
    <row r="62" spans="1:8" s="2" customFormat="1" ht="12" customHeight="1" x14ac:dyDescent="0.25">
      <c r="A62" s="176" t="s">
        <v>171</v>
      </c>
      <c r="B62" s="177"/>
      <c r="C62" s="89">
        <v>11962</v>
      </c>
      <c r="D62" s="90">
        <v>10819</v>
      </c>
      <c r="E62" s="90"/>
      <c r="F62" s="91">
        <v>1143</v>
      </c>
      <c r="G62" s="71"/>
      <c r="H62" s="71"/>
    </row>
    <row r="63" spans="1:8" s="2" customFormat="1" ht="12" customHeight="1" x14ac:dyDescent="0.25">
      <c r="A63" s="176" t="s">
        <v>172</v>
      </c>
      <c r="B63" s="177"/>
      <c r="C63" s="89">
        <v>9049</v>
      </c>
      <c r="D63" s="90">
        <v>8185</v>
      </c>
      <c r="E63" s="90"/>
      <c r="F63" s="91">
        <v>864</v>
      </c>
      <c r="G63" s="71"/>
      <c r="H63" s="71"/>
    </row>
    <row r="64" spans="1:8" s="2" customFormat="1" ht="12" customHeight="1" x14ac:dyDescent="0.25">
      <c r="A64" s="176" t="s">
        <v>173</v>
      </c>
      <c r="B64" s="177"/>
      <c r="C64" s="89">
        <v>5901</v>
      </c>
      <c r="D64" s="90">
        <v>5337</v>
      </c>
      <c r="E64" s="90"/>
      <c r="F64" s="91">
        <v>564</v>
      </c>
      <c r="G64" s="71"/>
      <c r="H64" s="71"/>
    </row>
    <row r="65" spans="1:10" s="2" customFormat="1" ht="44.65" customHeight="1" x14ac:dyDescent="0.25">
      <c r="A65" s="176" t="s">
        <v>174</v>
      </c>
      <c r="B65" s="178"/>
      <c r="C65" s="178"/>
      <c r="D65" s="178"/>
      <c r="E65" s="178"/>
      <c r="F65" s="179"/>
      <c r="G65" s="71"/>
      <c r="H65" s="71"/>
    </row>
    <row r="66" spans="1:10" s="2" customFormat="1" ht="28.15" customHeight="1" x14ac:dyDescent="0.35">
      <c r="A66" s="180" t="s">
        <v>175</v>
      </c>
      <c r="B66" s="181"/>
      <c r="C66" s="89"/>
      <c r="D66" s="90"/>
      <c r="E66" s="90"/>
      <c r="F66" s="91"/>
      <c r="G66" s="71"/>
      <c r="H66" s="71"/>
    </row>
    <row r="67" spans="1:10" s="2" customFormat="1" ht="15" customHeight="1" x14ac:dyDescent="0.25">
      <c r="A67" s="176" t="s">
        <v>176</v>
      </c>
      <c r="B67" s="177"/>
      <c r="C67" s="89">
        <v>7609</v>
      </c>
      <c r="D67" s="90">
        <v>6882</v>
      </c>
      <c r="E67" s="90"/>
      <c r="F67" s="91">
        <v>727</v>
      </c>
      <c r="G67" s="71"/>
      <c r="H67" s="71"/>
    </row>
    <row r="68" spans="1:10" s="2" customFormat="1" ht="14.25" customHeight="1" x14ac:dyDescent="0.25">
      <c r="A68" s="176" t="s">
        <v>177</v>
      </c>
      <c r="B68" s="177"/>
      <c r="C68" s="89">
        <v>4778</v>
      </c>
      <c r="D68" s="90">
        <v>4322</v>
      </c>
      <c r="E68" s="90"/>
      <c r="F68" s="91">
        <v>456</v>
      </c>
      <c r="G68" s="71"/>
      <c r="H68" s="71"/>
    </row>
    <row r="69" spans="1:10" s="2" customFormat="1" ht="13.5" customHeight="1" x14ac:dyDescent="0.25">
      <c r="A69" s="176" t="s">
        <v>178</v>
      </c>
      <c r="B69" s="177"/>
      <c r="C69" s="89">
        <v>3630</v>
      </c>
      <c r="D69" s="90">
        <v>3283</v>
      </c>
      <c r="E69" s="90"/>
      <c r="F69" s="91">
        <v>347</v>
      </c>
      <c r="G69" s="71"/>
      <c r="H69" s="71"/>
    </row>
    <row r="70" spans="1:10" s="2" customFormat="1" ht="88.5" customHeight="1" x14ac:dyDescent="0.35">
      <c r="A70" s="180" t="s">
        <v>179</v>
      </c>
      <c r="B70" s="182"/>
      <c r="C70" s="182"/>
      <c r="D70" s="182"/>
      <c r="E70" s="182"/>
      <c r="F70" s="183"/>
      <c r="G70" s="71"/>
      <c r="H70" s="71"/>
    </row>
    <row r="71" spans="1:10" s="2" customFormat="1" ht="27" customHeight="1" x14ac:dyDescent="0.25">
      <c r="A71" s="184" t="s">
        <v>993</v>
      </c>
      <c r="B71" s="185"/>
      <c r="C71" s="185"/>
      <c r="D71" s="185"/>
      <c r="E71" s="185"/>
      <c r="F71" s="186"/>
      <c r="G71" s="71"/>
      <c r="H71" s="71"/>
    </row>
    <row r="72" spans="1:10" ht="12.75" customHeight="1" x14ac:dyDescent="0.25">
      <c r="A72" s="187" t="s">
        <v>180</v>
      </c>
      <c r="B72" s="188"/>
      <c r="C72" s="188"/>
      <c r="D72" s="188"/>
      <c r="E72" s="188"/>
      <c r="F72" s="189"/>
      <c r="G72" s="71"/>
      <c r="H72" s="71"/>
    </row>
    <row r="73" spans="1:10" ht="12.75" customHeight="1" x14ac:dyDescent="0.25">
      <c r="A73" s="92" t="s">
        <v>181</v>
      </c>
      <c r="B73" s="92"/>
      <c r="C73" s="92"/>
      <c r="D73" s="93"/>
      <c r="E73" s="93"/>
      <c r="F73" s="77"/>
      <c r="G73" s="71" t="s">
        <v>922</v>
      </c>
      <c r="H73" s="94"/>
      <c r="I73" s="3"/>
      <c r="J73" s="3"/>
    </row>
    <row r="74" spans="1:10" ht="12.75" customHeight="1" x14ac:dyDescent="0.25">
      <c r="A74" s="162" t="s">
        <v>182</v>
      </c>
      <c r="B74" s="163"/>
      <c r="C74" s="78">
        <v>13398</v>
      </c>
      <c r="D74" s="79">
        <v>9818</v>
      </c>
      <c r="E74" s="79">
        <v>3515</v>
      </c>
      <c r="F74" s="80">
        <v>65</v>
      </c>
      <c r="G74" s="71" t="s">
        <v>923</v>
      </c>
      <c r="H74" s="71"/>
    </row>
    <row r="75" spans="1:10" ht="12.75" customHeight="1" x14ac:dyDescent="0.25">
      <c r="A75" s="162" t="s">
        <v>183</v>
      </c>
      <c r="B75" s="163"/>
      <c r="C75" s="81">
        <v>8500</v>
      </c>
      <c r="D75" s="82">
        <v>6211</v>
      </c>
      <c r="E75" s="82">
        <v>2224</v>
      </c>
      <c r="F75" s="83">
        <v>65</v>
      </c>
      <c r="G75" s="71" t="s">
        <v>924</v>
      </c>
      <c r="H75" s="71"/>
    </row>
    <row r="76" spans="1:10" x14ac:dyDescent="0.25">
      <c r="A76" s="162" t="s">
        <v>184</v>
      </c>
      <c r="B76" s="163"/>
      <c r="C76" s="81">
        <v>7831</v>
      </c>
      <c r="D76" s="82">
        <v>5719</v>
      </c>
      <c r="E76" s="82">
        <v>2047</v>
      </c>
      <c r="F76" s="83">
        <v>65</v>
      </c>
      <c r="G76" s="71" t="s">
        <v>925</v>
      </c>
      <c r="H76" s="71"/>
    </row>
    <row r="77" spans="1:10" x14ac:dyDescent="0.25">
      <c r="A77" s="162" t="s">
        <v>185</v>
      </c>
      <c r="B77" s="163"/>
      <c r="C77" s="81">
        <v>29496</v>
      </c>
      <c r="D77" s="82">
        <v>21632</v>
      </c>
      <c r="E77" s="82">
        <v>7744</v>
      </c>
      <c r="F77" s="83">
        <v>120</v>
      </c>
      <c r="G77" s="71" t="s">
        <v>926</v>
      </c>
      <c r="H77" s="71"/>
    </row>
    <row r="78" spans="1:10" x14ac:dyDescent="0.25">
      <c r="A78" s="162" t="s">
        <v>186</v>
      </c>
      <c r="B78" s="163"/>
      <c r="C78" s="81">
        <v>8500</v>
      </c>
      <c r="D78" s="82">
        <v>6211</v>
      </c>
      <c r="E78" s="82">
        <v>2224</v>
      </c>
      <c r="F78" s="83">
        <v>65</v>
      </c>
      <c r="G78" s="71" t="s">
        <v>928</v>
      </c>
      <c r="H78" s="71"/>
    </row>
    <row r="79" spans="1:10" ht="12.75" customHeight="1" x14ac:dyDescent="0.25">
      <c r="A79" s="92" t="s">
        <v>187</v>
      </c>
      <c r="B79" s="92"/>
      <c r="C79" s="92"/>
      <c r="D79" s="93"/>
      <c r="E79" s="93"/>
      <c r="F79" s="77"/>
      <c r="G79" s="71" t="s">
        <v>929</v>
      </c>
      <c r="H79" s="71"/>
    </row>
    <row r="80" spans="1:10" ht="12.75" customHeight="1" x14ac:dyDescent="0.25">
      <c r="A80" s="162" t="s">
        <v>182</v>
      </c>
      <c r="B80" s="163"/>
      <c r="C80" s="81">
        <v>15580</v>
      </c>
      <c r="D80" s="82">
        <v>11425</v>
      </c>
      <c r="E80" s="82">
        <v>4090</v>
      </c>
      <c r="F80" s="83">
        <v>65</v>
      </c>
      <c r="G80" s="71" t="s">
        <v>930</v>
      </c>
      <c r="H80" s="71"/>
    </row>
    <row r="81" spans="1:8" x14ac:dyDescent="0.25">
      <c r="A81" s="162" t="s">
        <v>183</v>
      </c>
      <c r="B81" s="163"/>
      <c r="C81" s="81">
        <v>12172</v>
      </c>
      <c r="D81" s="82">
        <v>8915</v>
      </c>
      <c r="E81" s="82">
        <v>3192</v>
      </c>
      <c r="F81" s="83">
        <v>65</v>
      </c>
      <c r="G81" s="71" t="s">
        <v>927</v>
      </c>
      <c r="H81" s="71"/>
    </row>
    <row r="82" spans="1:8" x14ac:dyDescent="0.25">
      <c r="A82" s="162" t="s">
        <v>184</v>
      </c>
      <c r="B82" s="163"/>
      <c r="C82" s="81">
        <v>18422</v>
      </c>
      <c r="D82" s="82">
        <v>13518</v>
      </c>
      <c r="E82" s="82">
        <v>4839</v>
      </c>
      <c r="F82" s="83">
        <v>65</v>
      </c>
      <c r="G82" s="71" t="s">
        <v>931</v>
      </c>
      <c r="H82" s="71"/>
    </row>
    <row r="83" spans="1:8" x14ac:dyDescent="0.25">
      <c r="A83" s="162" t="s">
        <v>185</v>
      </c>
      <c r="B83" s="163"/>
      <c r="C83" s="81">
        <v>41550</v>
      </c>
      <c r="D83" s="82">
        <v>30508</v>
      </c>
      <c r="E83" s="82">
        <v>10922</v>
      </c>
      <c r="F83" s="83">
        <v>120</v>
      </c>
      <c r="G83" s="71" t="s">
        <v>932</v>
      </c>
      <c r="H83" s="71"/>
    </row>
    <row r="84" spans="1:8" x14ac:dyDescent="0.25">
      <c r="A84" s="162" t="s">
        <v>186</v>
      </c>
      <c r="B84" s="163"/>
      <c r="C84" s="81">
        <v>10644</v>
      </c>
      <c r="D84" s="82">
        <v>7790</v>
      </c>
      <c r="E84" s="82">
        <v>2789</v>
      </c>
      <c r="F84" s="83">
        <v>65</v>
      </c>
      <c r="G84" s="71" t="s">
        <v>933</v>
      </c>
      <c r="H84" s="71"/>
    </row>
    <row r="85" spans="1:8" ht="12.75" customHeight="1" x14ac:dyDescent="0.25">
      <c r="A85" s="92" t="s">
        <v>188</v>
      </c>
      <c r="B85" s="92"/>
      <c r="C85" s="92"/>
      <c r="D85" s="93"/>
      <c r="E85" s="93"/>
      <c r="F85" s="77"/>
      <c r="G85" s="71" t="s">
        <v>934</v>
      </c>
      <c r="H85" s="71"/>
    </row>
    <row r="86" spans="1:8" x14ac:dyDescent="0.25">
      <c r="A86" s="162" t="s">
        <v>182</v>
      </c>
      <c r="B86" s="163"/>
      <c r="C86" s="81">
        <v>25885</v>
      </c>
      <c r="D86" s="82">
        <v>19013</v>
      </c>
      <c r="E86" s="82">
        <v>6807</v>
      </c>
      <c r="F86" s="83">
        <v>65</v>
      </c>
      <c r="G86" s="71" t="s">
        <v>935</v>
      </c>
      <c r="H86" s="71"/>
    </row>
    <row r="87" spans="1:8" x14ac:dyDescent="0.25">
      <c r="A87" s="162" t="s">
        <v>183</v>
      </c>
      <c r="B87" s="163"/>
      <c r="C87" s="81">
        <v>21265</v>
      </c>
      <c r="D87" s="82">
        <v>15611</v>
      </c>
      <c r="E87" s="82">
        <v>5589</v>
      </c>
      <c r="F87" s="83">
        <v>65</v>
      </c>
      <c r="G87" s="71" t="s">
        <v>936</v>
      </c>
      <c r="H87" s="71"/>
    </row>
    <row r="88" spans="1:8" x14ac:dyDescent="0.25">
      <c r="A88" s="162" t="s">
        <v>184</v>
      </c>
      <c r="B88" s="163"/>
      <c r="C88" s="81">
        <v>35258</v>
      </c>
      <c r="D88" s="82">
        <v>25915</v>
      </c>
      <c r="E88" s="82">
        <v>9278</v>
      </c>
      <c r="F88" s="83">
        <v>65</v>
      </c>
      <c r="G88" s="71" t="s">
        <v>937</v>
      </c>
      <c r="H88" s="71"/>
    </row>
    <row r="89" spans="1:8" x14ac:dyDescent="0.25">
      <c r="A89" s="162" t="s">
        <v>185</v>
      </c>
      <c r="B89" s="163"/>
      <c r="C89" s="81">
        <v>61176</v>
      </c>
      <c r="D89" s="82">
        <v>44960</v>
      </c>
      <c r="E89" s="82">
        <v>16096</v>
      </c>
      <c r="F89" s="83">
        <v>120</v>
      </c>
      <c r="G89" s="71" t="s">
        <v>938</v>
      </c>
      <c r="H89" s="71"/>
    </row>
    <row r="90" spans="1:8" x14ac:dyDescent="0.25">
      <c r="A90" s="162" t="s">
        <v>186</v>
      </c>
      <c r="B90" s="163"/>
      <c r="C90" s="81">
        <v>10644</v>
      </c>
      <c r="D90" s="82">
        <v>7790</v>
      </c>
      <c r="E90" s="82">
        <v>2789</v>
      </c>
      <c r="F90" s="83">
        <v>65</v>
      </c>
      <c r="G90" s="71" t="s">
        <v>939</v>
      </c>
      <c r="H90" s="71"/>
    </row>
    <row r="91" spans="1:8" ht="12.75" customHeight="1" x14ac:dyDescent="0.25">
      <c r="A91" s="92" t="s">
        <v>189</v>
      </c>
      <c r="B91" s="92"/>
      <c r="C91" s="92"/>
      <c r="D91" s="93"/>
      <c r="E91" s="93"/>
      <c r="F91" s="77"/>
      <c r="G91" s="71" t="s">
        <v>940</v>
      </c>
      <c r="H91" s="71"/>
    </row>
    <row r="92" spans="1:8" x14ac:dyDescent="0.25">
      <c r="A92" s="162" t="s">
        <v>182</v>
      </c>
      <c r="B92" s="163"/>
      <c r="C92" s="81">
        <v>11173</v>
      </c>
      <c r="D92" s="82">
        <v>8180</v>
      </c>
      <c r="E92" s="82">
        <v>2928</v>
      </c>
      <c r="F92" s="83">
        <v>65</v>
      </c>
      <c r="G92" s="71" t="s">
        <v>941</v>
      </c>
      <c r="H92" s="71"/>
    </row>
    <row r="93" spans="1:8" x14ac:dyDescent="0.25">
      <c r="A93" s="162" t="s">
        <v>183</v>
      </c>
      <c r="B93" s="163"/>
      <c r="C93" s="81">
        <v>8500</v>
      </c>
      <c r="D93" s="82">
        <v>6211</v>
      </c>
      <c r="E93" s="82">
        <v>2224</v>
      </c>
      <c r="F93" s="83">
        <v>65</v>
      </c>
      <c r="G93" s="71" t="s">
        <v>942</v>
      </c>
      <c r="H93" s="71"/>
    </row>
    <row r="94" spans="1:8" x14ac:dyDescent="0.25">
      <c r="A94" s="162" t="s">
        <v>184</v>
      </c>
      <c r="B94" s="163"/>
      <c r="C94" s="81">
        <v>7831</v>
      </c>
      <c r="D94" s="82">
        <v>5719</v>
      </c>
      <c r="E94" s="82">
        <v>2047</v>
      </c>
      <c r="F94" s="83">
        <v>65</v>
      </c>
      <c r="G94" s="71" t="s">
        <v>943</v>
      </c>
      <c r="H94" s="71"/>
    </row>
    <row r="95" spans="1:8" x14ac:dyDescent="0.25">
      <c r="A95" s="162" t="s">
        <v>185</v>
      </c>
      <c r="B95" s="163"/>
      <c r="C95" s="81">
        <v>40632</v>
      </c>
      <c r="D95" s="82">
        <v>29832</v>
      </c>
      <c r="E95" s="82">
        <v>10680</v>
      </c>
      <c r="F95" s="83">
        <v>120</v>
      </c>
      <c r="G95" s="71" t="s">
        <v>944</v>
      </c>
      <c r="H95" s="71"/>
    </row>
    <row r="96" spans="1:8" x14ac:dyDescent="0.25">
      <c r="A96" s="162" t="s">
        <v>186</v>
      </c>
      <c r="B96" s="163"/>
      <c r="C96" s="81">
        <v>8500</v>
      </c>
      <c r="D96" s="82">
        <v>6211</v>
      </c>
      <c r="E96" s="82">
        <v>2224</v>
      </c>
      <c r="F96" s="83">
        <v>65</v>
      </c>
      <c r="G96" s="71" t="s">
        <v>945</v>
      </c>
      <c r="H96" s="71"/>
    </row>
    <row r="97" spans="1:8" ht="12.75" customHeight="1" x14ac:dyDescent="0.25">
      <c r="A97" s="92" t="s">
        <v>190</v>
      </c>
      <c r="B97" s="92"/>
      <c r="C97" s="92"/>
      <c r="D97" s="93"/>
      <c r="E97" s="93"/>
      <c r="F97" s="95"/>
      <c r="G97" s="71" t="s">
        <v>946</v>
      </c>
      <c r="H97" s="71"/>
    </row>
    <row r="98" spans="1:8" x14ac:dyDescent="0.25">
      <c r="A98" s="162" t="s">
        <v>182</v>
      </c>
      <c r="B98" s="163"/>
      <c r="C98" s="81">
        <v>16175</v>
      </c>
      <c r="D98" s="82">
        <v>11863</v>
      </c>
      <c r="E98" s="82">
        <v>4247</v>
      </c>
      <c r="F98" s="83">
        <v>65</v>
      </c>
      <c r="G98" s="71" t="s">
        <v>947</v>
      </c>
      <c r="H98" s="71"/>
    </row>
    <row r="99" spans="1:8" x14ac:dyDescent="0.25">
      <c r="A99" s="162" t="s">
        <v>183</v>
      </c>
      <c r="B99" s="163"/>
      <c r="C99" s="81">
        <v>14926</v>
      </c>
      <c r="D99" s="82">
        <v>10943</v>
      </c>
      <c r="E99" s="82">
        <v>3918</v>
      </c>
      <c r="F99" s="83">
        <v>65</v>
      </c>
      <c r="G99" s="71" t="s">
        <v>948</v>
      </c>
      <c r="H99" s="71"/>
    </row>
    <row r="100" spans="1:8" x14ac:dyDescent="0.25">
      <c r="A100" s="162" t="s">
        <v>184</v>
      </c>
      <c r="B100" s="163"/>
      <c r="C100" s="81">
        <v>21808</v>
      </c>
      <c r="D100" s="82">
        <v>16011</v>
      </c>
      <c r="E100" s="82">
        <v>5732</v>
      </c>
      <c r="F100" s="83">
        <v>65</v>
      </c>
      <c r="G100" s="71" t="s">
        <v>949</v>
      </c>
      <c r="H100" s="71"/>
    </row>
    <row r="101" spans="1:8" x14ac:dyDescent="0.25">
      <c r="A101" s="162" t="s">
        <v>185</v>
      </c>
      <c r="B101" s="163"/>
      <c r="C101" s="81">
        <v>42108</v>
      </c>
      <c r="D101" s="82">
        <v>30919</v>
      </c>
      <c r="E101" s="82">
        <v>11069</v>
      </c>
      <c r="F101" s="83">
        <v>120</v>
      </c>
      <c r="G101" s="71" t="s">
        <v>950</v>
      </c>
      <c r="H101" s="71"/>
    </row>
    <row r="102" spans="1:8" x14ac:dyDescent="0.25">
      <c r="A102" s="162" t="s">
        <v>186</v>
      </c>
      <c r="B102" s="163"/>
      <c r="C102" s="81">
        <v>11254</v>
      </c>
      <c r="D102" s="82">
        <v>8239</v>
      </c>
      <c r="E102" s="82">
        <v>2950</v>
      </c>
      <c r="F102" s="83">
        <v>65</v>
      </c>
      <c r="G102" s="71" t="s">
        <v>951</v>
      </c>
      <c r="H102" s="71"/>
    </row>
    <row r="103" spans="1:8" ht="12.75" customHeight="1" x14ac:dyDescent="0.25">
      <c r="A103" s="92" t="s">
        <v>191</v>
      </c>
      <c r="B103" s="92"/>
      <c r="C103" s="92"/>
      <c r="D103" s="93"/>
      <c r="E103" s="93"/>
      <c r="F103" s="77"/>
      <c r="G103" s="71"/>
      <c r="H103" s="71"/>
    </row>
    <row r="104" spans="1:8" x14ac:dyDescent="0.25">
      <c r="A104" s="162" t="s">
        <v>182</v>
      </c>
      <c r="B104" s="163"/>
      <c r="C104" s="81">
        <v>27384</v>
      </c>
      <c r="D104" s="82">
        <v>20117</v>
      </c>
      <c r="E104" s="82">
        <v>7202</v>
      </c>
      <c r="F104" s="83">
        <v>65</v>
      </c>
      <c r="G104" s="71"/>
      <c r="H104" s="71"/>
    </row>
    <row r="105" spans="1:8" x14ac:dyDescent="0.25">
      <c r="A105" s="162" t="s">
        <v>183</v>
      </c>
      <c r="B105" s="163"/>
      <c r="C105" s="81">
        <v>25635</v>
      </c>
      <c r="D105" s="82">
        <v>18829</v>
      </c>
      <c r="E105" s="82">
        <v>6741</v>
      </c>
      <c r="F105" s="83">
        <v>65</v>
      </c>
      <c r="G105" s="71"/>
      <c r="H105" s="71"/>
    </row>
    <row r="106" spans="1:8" x14ac:dyDescent="0.25">
      <c r="A106" s="162" t="s">
        <v>184</v>
      </c>
      <c r="B106" s="163"/>
      <c r="C106" s="81">
        <v>47061</v>
      </c>
      <c r="D106" s="82">
        <v>34607</v>
      </c>
      <c r="E106" s="82">
        <v>12389</v>
      </c>
      <c r="F106" s="83">
        <v>65</v>
      </c>
      <c r="G106" s="71"/>
      <c r="H106" s="71"/>
    </row>
    <row r="107" spans="1:8" x14ac:dyDescent="0.25">
      <c r="A107" s="162" t="s">
        <v>185</v>
      </c>
      <c r="B107" s="163"/>
      <c r="C107" s="81">
        <v>74940</v>
      </c>
      <c r="D107" s="82">
        <v>55096</v>
      </c>
      <c r="E107" s="82">
        <v>19724</v>
      </c>
      <c r="F107" s="83">
        <v>120</v>
      </c>
      <c r="G107" s="71"/>
      <c r="H107" s="71"/>
    </row>
    <row r="108" spans="1:8" x14ac:dyDescent="0.25">
      <c r="A108" s="162" t="s">
        <v>186</v>
      </c>
      <c r="B108" s="163"/>
      <c r="C108" s="81">
        <v>11254</v>
      </c>
      <c r="D108" s="82">
        <v>8239</v>
      </c>
      <c r="E108" s="82">
        <v>2950</v>
      </c>
      <c r="F108" s="83">
        <v>65</v>
      </c>
      <c r="G108" s="71"/>
      <c r="H108" s="71"/>
    </row>
    <row r="109" spans="1:8" ht="12.75" customHeight="1" x14ac:dyDescent="0.25">
      <c r="A109" s="187" t="s">
        <v>192</v>
      </c>
      <c r="B109" s="188"/>
      <c r="C109" s="188"/>
      <c r="D109" s="188"/>
      <c r="E109" s="188"/>
      <c r="F109" s="189"/>
      <c r="G109" s="71"/>
      <c r="H109" s="71"/>
    </row>
    <row r="110" spans="1:8" x14ac:dyDescent="0.25">
      <c r="A110" s="96" t="s">
        <v>193</v>
      </c>
      <c r="B110" s="97" t="s">
        <v>194</v>
      </c>
      <c r="C110" s="98">
        <v>146725</v>
      </c>
      <c r="D110" s="99">
        <v>101458</v>
      </c>
      <c r="E110" s="100">
        <v>36322</v>
      </c>
      <c r="F110" s="101">
        <v>8945</v>
      </c>
      <c r="G110" s="102" t="s">
        <v>657</v>
      </c>
      <c r="H110" s="71"/>
    </row>
    <row r="111" spans="1:8" x14ac:dyDescent="0.25">
      <c r="A111" s="96" t="s">
        <v>195</v>
      </c>
      <c r="B111" s="97" t="s">
        <v>196</v>
      </c>
      <c r="C111" s="98">
        <v>147181</v>
      </c>
      <c r="D111" s="99">
        <v>101458</v>
      </c>
      <c r="E111" s="100">
        <v>36322</v>
      </c>
      <c r="F111" s="101">
        <v>9401</v>
      </c>
      <c r="G111" s="102" t="s">
        <v>658</v>
      </c>
      <c r="H111" s="71"/>
    </row>
    <row r="112" spans="1:8" x14ac:dyDescent="0.25">
      <c r="A112" s="103" t="s">
        <v>197</v>
      </c>
      <c r="B112" s="97" t="s">
        <v>198</v>
      </c>
      <c r="C112" s="98">
        <v>88889</v>
      </c>
      <c r="D112" s="99">
        <v>62185</v>
      </c>
      <c r="E112" s="100">
        <v>22262</v>
      </c>
      <c r="F112" s="101">
        <v>4442</v>
      </c>
      <c r="G112" s="102" t="s">
        <v>843</v>
      </c>
      <c r="H112" s="71"/>
    </row>
    <row r="113" spans="1:8" x14ac:dyDescent="0.25">
      <c r="A113" s="96" t="s">
        <v>199</v>
      </c>
      <c r="B113" s="97" t="s">
        <v>200</v>
      </c>
      <c r="C113" s="98">
        <v>89014</v>
      </c>
      <c r="D113" s="99">
        <v>62185</v>
      </c>
      <c r="E113" s="100">
        <v>22262</v>
      </c>
      <c r="F113" s="101">
        <v>4567</v>
      </c>
      <c r="G113" s="102" t="s">
        <v>659</v>
      </c>
      <c r="H113" s="71"/>
    </row>
    <row r="114" spans="1:8" x14ac:dyDescent="0.25">
      <c r="A114" s="96" t="s">
        <v>201</v>
      </c>
      <c r="B114" s="97" t="s">
        <v>202</v>
      </c>
      <c r="C114" s="98">
        <v>102455</v>
      </c>
      <c r="D114" s="99">
        <v>64445</v>
      </c>
      <c r="E114" s="100">
        <v>23071</v>
      </c>
      <c r="F114" s="101">
        <v>14939</v>
      </c>
      <c r="G114" s="102" t="s">
        <v>660</v>
      </c>
      <c r="H114" s="71"/>
    </row>
    <row r="115" spans="1:8" x14ac:dyDescent="0.25">
      <c r="A115" s="96" t="s">
        <v>203</v>
      </c>
      <c r="B115" s="97" t="s">
        <v>204</v>
      </c>
      <c r="C115" s="98">
        <v>102349</v>
      </c>
      <c r="D115" s="99">
        <v>64445</v>
      </c>
      <c r="E115" s="100">
        <v>23071</v>
      </c>
      <c r="F115" s="101">
        <v>14833</v>
      </c>
      <c r="G115" s="102" t="s">
        <v>661</v>
      </c>
      <c r="H115" s="71"/>
    </row>
    <row r="116" spans="1:8" x14ac:dyDescent="0.25">
      <c r="A116" s="96" t="s">
        <v>205</v>
      </c>
      <c r="B116" s="97" t="s">
        <v>206</v>
      </c>
      <c r="C116" s="98">
        <v>102460</v>
      </c>
      <c r="D116" s="99">
        <v>64445</v>
      </c>
      <c r="E116" s="100">
        <v>23071</v>
      </c>
      <c r="F116" s="101">
        <v>14944</v>
      </c>
      <c r="G116" s="102" t="s">
        <v>662</v>
      </c>
      <c r="H116" s="71"/>
    </row>
    <row r="117" spans="1:8" x14ac:dyDescent="0.25">
      <c r="A117" s="96" t="s">
        <v>207</v>
      </c>
      <c r="B117" s="97" t="s">
        <v>208</v>
      </c>
      <c r="C117" s="98">
        <v>102460</v>
      </c>
      <c r="D117" s="99">
        <v>64445</v>
      </c>
      <c r="E117" s="100">
        <v>23071</v>
      </c>
      <c r="F117" s="101">
        <v>14944</v>
      </c>
      <c r="G117" s="102" t="s">
        <v>663</v>
      </c>
      <c r="H117" s="71"/>
    </row>
    <row r="118" spans="1:8" x14ac:dyDescent="0.25">
      <c r="A118" s="103" t="s">
        <v>209</v>
      </c>
      <c r="B118" s="97" t="s">
        <v>210</v>
      </c>
      <c r="C118" s="98">
        <v>102500</v>
      </c>
      <c r="D118" s="99">
        <v>64445</v>
      </c>
      <c r="E118" s="100">
        <v>23071</v>
      </c>
      <c r="F118" s="101">
        <v>14984</v>
      </c>
      <c r="G118" s="102" t="s">
        <v>664</v>
      </c>
      <c r="H118" s="71"/>
    </row>
    <row r="119" spans="1:8" x14ac:dyDescent="0.25">
      <c r="A119" s="103" t="s">
        <v>211</v>
      </c>
      <c r="B119" s="97" t="s">
        <v>212</v>
      </c>
      <c r="C119" s="98">
        <v>102456</v>
      </c>
      <c r="D119" s="99">
        <v>64445</v>
      </c>
      <c r="E119" s="100">
        <v>23071</v>
      </c>
      <c r="F119" s="101">
        <v>14940</v>
      </c>
      <c r="G119" s="102" t="s">
        <v>665</v>
      </c>
      <c r="H119" s="71"/>
    </row>
    <row r="120" spans="1:8" x14ac:dyDescent="0.25">
      <c r="A120" s="103" t="s">
        <v>213</v>
      </c>
      <c r="B120" s="97" t="s">
        <v>214</v>
      </c>
      <c r="C120" s="98">
        <v>102451</v>
      </c>
      <c r="D120" s="99">
        <v>64445</v>
      </c>
      <c r="E120" s="100">
        <v>23071</v>
      </c>
      <c r="F120" s="101">
        <v>14935</v>
      </c>
      <c r="G120" s="102" t="s">
        <v>666</v>
      </c>
      <c r="H120" s="71"/>
    </row>
    <row r="121" spans="1:8" x14ac:dyDescent="0.25">
      <c r="A121" s="96" t="s">
        <v>215</v>
      </c>
      <c r="B121" s="97" t="s">
        <v>216</v>
      </c>
      <c r="C121" s="98">
        <v>102451</v>
      </c>
      <c r="D121" s="99">
        <v>64445</v>
      </c>
      <c r="E121" s="100">
        <v>23071</v>
      </c>
      <c r="F121" s="101">
        <v>14935</v>
      </c>
      <c r="G121" s="102" t="s">
        <v>667</v>
      </c>
      <c r="H121" s="71"/>
    </row>
    <row r="122" spans="1:8" x14ac:dyDescent="0.25">
      <c r="A122" s="103" t="s">
        <v>217</v>
      </c>
      <c r="B122" s="97" t="s">
        <v>218</v>
      </c>
      <c r="C122" s="98">
        <v>102472</v>
      </c>
      <c r="D122" s="99">
        <v>64445</v>
      </c>
      <c r="E122" s="100">
        <v>23071</v>
      </c>
      <c r="F122" s="101">
        <v>14956</v>
      </c>
      <c r="G122" s="102" t="s">
        <v>668</v>
      </c>
      <c r="H122" s="71"/>
    </row>
    <row r="123" spans="1:8" x14ac:dyDescent="0.25">
      <c r="A123" s="103" t="s">
        <v>219</v>
      </c>
      <c r="B123" s="97" t="s">
        <v>220</v>
      </c>
      <c r="C123" s="98">
        <v>102470</v>
      </c>
      <c r="D123" s="99">
        <v>64445</v>
      </c>
      <c r="E123" s="100">
        <v>23071</v>
      </c>
      <c r="F123" s="101">
        <v>14954</v>
      </c>
      <c r="G123" s="102" t="s">
        <v>669</v>
      </c>
      <c r="H123" s="71"/>
    </row>
    <row r="124" spans="1:8" x14ac:dyDescent="0.25">
      <c r="A124" s="96" t="s">
        <v>221</v>
      </c>
      <c r="B124" s="97" t="s">
        <v>222</v>
      </c>
      <c r="C124" s="98">
        <v>102461</v>
      </c>
      <c r="D124" s="99">
        <v>64445</v>
      </c>
      <c r="E124" s="100">
        <v>23071</v>
      </c>
      <c r="F124" s="101">
        <v>14945</v>
      </c>
      <c r="G124" s="102" t="s">
        <v>670</v>
      </c>
      <c r="H124" s="71"/>
    </row>
    <row r="125" spans="1:8" x14ac:dyDescent="0.25">
      <c r="A125" s="103" t="s">
        <v>223</v>
      </c>
      <c r="B125" s="97" t="s">
        <v>224</v>
      </c>
      <c r="C125" s="98">
        <v>93837</v>
      </c>
      <c r="D125" s="99">
        <v>64445</v>
      </c>
      <c r="E125" s="100">
        <v>23071</v>
      </c>
      <c r="F125" s="101">
        <v>6321</v>
      </c>
      <c r="G125" s="102" t="s">
        <v>671</v>
      </c>
      <c r="H125" s="71"/>
    </row>
    <row r="126" spans="1:8" x14ac:dyDescent="0.25">
      <c r="A126" s="96" t="s">
        <v>225</v>
      </c>
      <c r="B126" s="97" t="s">
        <v>226</v>
      </c>
      <c r="C126" s="98">
        <v>102457</v>
      </c>
      <c r="D126" s="99">
        <v>64445</v>
      </c>
      <c r="E126" s="100">
        <v>23071</v>
      </c>
      <c r="F126" s="101">
        <v>14941</v>
      </c>
      <c r="G126" s="102" t="s">
        <v>672</v>
      </c>
      <c r="H126" s="71"/>
    </row>
    <row r="127" spans="1:8" x14ac:dyDescent="0.25">
      <c r="A127" s="96" t="s">
        <v>227</v>
      </c>
      <c r="B127" s="97" t="s">
        <v>228</v>
      </c>
      <c r="C127" s="98">
        <v>102457</v>
      </c>
      <c r="D127" s="99">
        <v>64445</v>
      </c>
      <c r="E127" s="100">
        <v>23071</v>
      </c>
      <c r="F127" s="101">
        <v>14941</v>
      </c>
      <c r="G127" s="102" t="s">
        <v>673</v>
      </c>
      <c r="H127" s="71"/>
    </row>
    <row r="128" spans="1:8" x14ac:dyDescent="0.25">
      <c r="A128" s="96" t="s">
        <v>229</v>
      </c>
      <c r="B128" s="97" t="s">
        <v>230</v>
      </c>
      <c r="C128" s="98">
        <v>102455</v>
      </c>
      <c r="D128" s="99">
        <v>64445</v>
      </c>
      <c r="E128" s="100">
        <v>23071</v>
      </c>
      <c r="F128" s="101">
        <v>14939</v>
      </c>
      <c r="G128" s="102" t="s">
        <v>674</v>
      </c>
      <c r="H128" s="71"/>
    </row>
    <row r="129" spans="1:8" x14ac:dyDescent="0.25">
      <c r="A129" s="96" t="s">
        <v>231</v>
      </c>
      <c r="B129" s="97" t="s">
        <v>232</v>
      </c>
      <c r="C129" s="98">
        <v>93851</v>
      </c>
      <c r="D129" s="99">
        <v>64445</v>
      </c>
      <c r="E129" s="100">
        <v>23071</v>
      </c>
      <c r="F129" s="101">
        <v>6335</v>
      </c>
      <c r="G129" s="102" t="s">
        <v>675</v>
      </c>
      <c r="H129" s="71"/>
    </row>
    <row r="130" spans="1:8" x14ac:dyDescent="0.25">
      <c r="A130" s="96" t="s">
        <v>233</v>
      </c>
      <c r="B130" s="97" t="s">
        <v>234</v>
      </c>
      <c r="C130" s="98">
        <v>98747</v>
      </c>
      <c r="D130" s="99">
        <v>64445</v>
      </c>
      <c r="E130" s="100">
        <v>23071</v>
      </c>
      <c r="F130" s="101">
        <v>11231</v>
      </c>
      <c r="G130" s="102" t="s">
        <v>676</v>
      </c>
      <c r="H130" s="71"/>
    </row>
    <row r="131" spans="1:8" x14ac:dyDescent="0.25">
      <c r="A131" s="96" t="s">
        <v>235</v>
      </c>
      <c r="B131" s="97" t="s">
        <v>236</v>
      </c>
      <c r="C131" s="98">
        <v>102456</v>
      </c>
      <c r="D131" s="99">
        <v>64445</v>
      </c>
      <c r="E131" s="100">
        <v>23071</v>
      </c>
      <c r="F131" s="101">
        <v>14940</v>
      </c>
      <c r="G131" s="102" t="s">
        <v>677</v>
      </c>
      <c r="H131" s="71"/>
    </row>
    <row r="132" spans="1:8" x14ac:dyDescent="0.25">
      <c r="A132" s="96" t="s">
        <v>237</v>
      </c>
      <c r="B132" s="97" t="s">
        <v>200</v>
      </c>
      <c r="C132" s="98">
        <v>102453</v>
      </c>
      <c r="D132" s="99">
        <v>64445</v>
      </c>
      <c r="E132" s="100">
        <v>23071</v>
      </c>
      <c r="F132" s="101">
        <v>14937</v>
      </c>
      <c r="G132" s="102" t="s">
        <v>678</v>
      </c>
      <c r="H132" s="71"/>
    </row>
    <row r="133" spans="1:8" x14ac:dyDescent="0.25">
      <c r="A133" s="96" t="s">
        <v>238</v>
      </c>
      <c r="B133" s="97" t="s">
        <v>239</v>
      </c>
      <c r="C133" s="98">
        <v>123320</v>
      </c>
      <c r="D133" s="99">
        <v>81667</v>
      </c>
      <c r="E133" s="100">
        <v>29237</v>
      </c>
      <c r="F133" s="101">
        <v>12416</v>
      </c>
      <c r="G133" s="102" t="s">
        <v>679</v>
      </c>
      <c r="H133" s="71"/>
    </row>
    <row r="134" spans="1:8" x14ac:dyDescent="0.25">
      <c r="A134" s="103" t="s">
        <v>240</v>
      </c>
      <c r="B134" s="97" t="s">
        <v>241</v>
      </c>
      <c r="C134" s="98">
        <v>101287</v>
      </c>
      <c r="D134" s="99">
        <v>64445</v>
      </c>
      <c r="E134" s="100">
        <v>23071</v>
      </c>
      <c r="F134" s="101">
        <v>13771</v>
      </c>
      <c r="G134" s="102" t="s">
        <v>680</v>
      </c>
      <c r="H134" s="71"/>
    </row>
    <row r="135" spans="1:8" x14ac:dyDescent="0.25">
      <c r="A135" s="96" t="s">
        <v>242</v>
      </c>
      <c r="B135" s="97" t="s">
        <v>243</v>
      </c>
      <c r="C135" s="98">
        <v>102460</v>
      </c>
      <c r="D135" s="99">
        <v>64445</v>
      </c>
      <c r="E135" s="100">
        <v>23071</v>
      </c>
      <c r="F135" s="101">
        <v>14944</v>
      </c>
      <c r="G135" s="102" t="s">
        <v>681</v>
      </c>
      <c r="H135" s="71"/>
    </row>
    <row r="136" spans="1:8" x14ac:dyDescent="0.25">
      <c r="A136" s="96" t="s">
        <v>244</v>
      </c>
      <c r="B136" s="97" t="s">
        <v>245</v>
      </c>
      <c r="C136" s="98">
        <v>100738</v>
      </c>
      <c r="D136" s="99">
        <v>64445</v>
      </c>
      <c r="E136" s="100">
        <v>23071</v>
      </c>
      <c r="F136" s="101">
        <v>13222</v>
      </c>
      <c r="G136" s="102" t="s">
        <v>682</v>
      </c>
      <c r="H136" s="71"/>
    </row>
    <row r="137" spans="1:8" x14ac:dyDescent="0.25">
      <c r="A137" s="103" t="s">
        <v>246</v>
      </c>
      <c r="B137" s="97" t="s">
        <v>247</v>
      </c>
      <c r="C137" s="98">
        <v>101448</v>
      </c>
      <c r="D137" s="99">
        <v>64445</v>
      </c>
      <c r="E137" s="100">
        <v>23071</v>
      </c>
      <c r="F137" s="101">
        <v>13932</v>
      </c>
      <c r="G137" s="102" t="s">
        <v>683</v>
      </c>
      <c r="H137" s="71"/>
    </row>
    <row r="138" spans="1:8" x14ac:dyDescent="0.25">
      <c r="A138" s="103" t="s">
        <v>248</v>
      </c>
      <c r="B138" s="97" t="s">
        <v>249</v>
      </c>
      <c r="C138" s="98">
        <v>99923</v>
      </c>
      <c r="D138" s="99">
        <v>64445</v>
      </c>
      <c r="E138" s="100">
        <v>23071</v>
      </c>
      <c r="F138" s="101">
        <v>12407</v>
      </c>
      <c r="G138" s="102" t="s">
        <v>684</v>
      </c>
      <c r="H138" s="71"/>
    </row>
    <row r="139" spans="1:8" x14ac:dyDescent="0.25">
      <c r="A139" s="96" t="s">
        <v>250</v>
      </c>
      <c r="B139" s="97" t="s">
        <v>251</v>
      </c>
      <c r="C139" s="98">
        <v>96876</v>
      </c>
      <c r="D139" s="99">
        <v>64445</v>
      </c>
      <c r="E139" s="100">
        <v>23071</v>
      </c>
      <c r="F139" s="101">
        <v>9360</v>
      </c>
      <c r="G139" s="102" t="s">
        <v>685</v>
      </c>
      <c r="H139" s="71"/>
    </row>
    <row r="140" spans="1:8" x14ac:dyDescent="0.25">
      <c r="A140" s="96" t="s">
        <v>252</v>
      </c>
      <c r="B140" s="97" t="s">
        <v>253</v>
      </c>
      <c r="C140" s="98">
        <v>125821</v>
      </c>
      <c r="D140" s="99">
        <v>81667</v>
      </c>
      <c r="E140" s="100">
        <v>29237</v>
      </c>
      <c r="F140" s="101">
        <v>14917</v>
      </c>
      <c r="G140" s="102" t="s">
        <v>686</v>
      </c>
      <c r="H140" s="71"/>
    </row>
    <row r="141" spans="1:8" x14ac:dyDescent="0.25">
      <c r="A141" s="96" t="s">
        <v>254</v>
      </c>
      <c r="B141" s="97" t="s">
        <v>255</v>
      </c>
      <c r="C141" s="98">
        <v>123323</v>
      </c>
      <c r="D141" s="99">
        <v>81667</v>
      </c>
      <c r="E141" s="100">
        <v>29237</v>
      </c>
      <c r="F141" s="101">
        <v>12419</v>
      </c>
      <c r="G141" s="102" t="s">
        <v>687</v>
      </c>
      <c r="H141" s="71"/>
    </row>
    <row r="142" spans="1:8" x14ac:dyDescent="0.25">
      <c r="A142" s="96" t="s">
        <v>256</v>
      </c>
      <c r="B142" s="97" t="s">
        <v>257</v>
      </c>
      <c r="C142" s="98">
        <v>123326</v>
      </c>
      <c r="D142" s="99">
        <v>81667</v>
      </c>
      <c r="E142" s="100">
        <v>29237</v>
      </c>
      <c r="F142" s="101">
        <v>12422</v>
      </c>
      <c r="G142" s="102" t="s">
        <v>688</v>
      </c>
      <c r="H142" s="71"/>
    </row>
    <row r="143" spans="1:8" x14ac:dyDescent="0.25">
      <c r="A143" s="103" t="s">
        <v>258</v>
      </c>
      <c r="B143" s="97" t="s">
        <v>259</v>
      </c>
      <c r="C143" s="98">
        <v>123324</v>
      </c>
      <c r="D143" s="99">
        <v>81667</v>
      </c>
      <c r="E143" s="100">
        <v>29237</v>
      </c>
      <c r="F143" s="101">
        <v>12420</v>
      </c>
      <c r="G143" s="102" t="s">
        <v>689</v>
      </c>
      <c r="H143" s="71"/>
    </row>
    <row r="144" spans="1:8" x14ac:dyDescent="0.25">
      <c r="A144" s="96" t="s">
        <v>260</v>
      </c>
      <c r="B144" s="97" t="s">
        <v>261</v>
      </c>
      <c r="C144" s="98">
        <v>99915</v>
      </c>
      <c r="D144" s="99">
        <v>64445</v>
      </c>
      <c r="E144" s="100">
        <v>23071</v>
      </c>
      <c r="F144" s="101">
        <v>12399</v>
      </c>
      <c r="G144" s="102" t="s">
        <v>690</v>
      </c>
      <c r="H144" s="71"/>
    </row>
    <row r="145" spans="1:8" x14ac:dyDescent="0.25">
      <c r="A145" s="96" t="s">
        <v>262</v>
      </c>
      <c r="B145" s="97" t="s">
        <v>263</v>
      </c>
      <c r="C145" s="98">
        <v>123324</v>
      </c>
      <c r="D145" s="99">
        <v>81667</v>
      </c>
      <c r="E145" s="100">
        <v>29237</v>
      </c>
      <c r="F145" s="101">
        <v>12420</v>
      </c>
      <c r="G145" s="102" t="s">
        <v>691</v>
      </c>
      <c r="H145" s="71"/>
    </row>
    <row r="146" spans="1:8" x14ac:dyDescent="0.25">
      <c r="A146" s="96" t="s">
        <v>264</v>
      </c>
      <c r="B146" s="97" t="s">
        <v>265</v>
      </c>
      <c r="C146" s="98">
        <v>96882</v>
      </c>
      <c r="D146" s="99">
        <v>64445</v>
      </c>
      <c r="E146" s="100">
        <v>23071</v>
      </c>
      <c r="F146" s="101">
        <v>9366</v>
      </c>
      <c r="G146" s="102" t="s">
        <v>692</v>
      </c>
      <c r="H146" s="71"/>
    </row>
    <row r="147" spans="1:8" x14ac:dyDescent="0.25">
      <c r="A147" s="103" t="s">
        <v>266</v>
      </c>
      <c r="B147" s="97" t="s">
        <v>267</v>
      </c>
      <c r="C147" s="98">
        <v>120277</v>
      </c>
      <c r="D147" s="99">
        <v>81667</v>
      </c>
      <c r="E147" s="100">
        <v>29237</v>
      </c>
      <c r="F147" s="101">
        <v>9373</v>
      </c>
      <c r="G147" s="102" t="s">
        <v>693</v>
      </c>
      <c r="H147" s="71"/>
    </row>
    <row r="148" spans="1:8" x14ac:dyDescent="0.25">
      <c r="A148" s="96" t="s">
        <v>268</v>
      </c>
      <c r="B148" s="97" t="s">
        <v>269</v>
      </c>
      <c r="C148" s="98">
        <v>96866</v>
      </c>
      <c r="D148" s="99">
        <v>64445</v>
      </c>
      <c r="E148" s="100">
        <v>23071</v>
      </c>
      <c r="F148" s="101">
        <v>9350</v>
      </c>
      <c r="G148" s="102" t="s">
        <v>694</v>
      </c>
      <c r="H148" s="71"/>
    </row>
    <row r="149" spans="1:8" x14ac:dyDescent="0.25">
      <c r="A149" s="96" t="s">
        <v>270</v>
      </c>
      <c r="B149" s="97" t="s">
        <v>271</v>
      </c>
      <c r="C149" s="98">
        <v>120279</v>
      </c>
      <c r="D149" s="99">
        <v>81667</v>
      </c>
      <c r="E149" s="100">
        <v>29237</v>
      </c>
      <c r="F149" s="101">
        <v>9375</v>
      </c>
      <c r="G149" s="102" t="s">
        <v>695</v>
      </c>
      <c r="H149" s="71"/>
    </row>
    <row r="150" spans="1:8" x14ac:dyDescent="0.25">
      <c r="A150" s="96" t="s">
        <v>272</v>
      </c>
      <c r="B150" s="97" t="s">
        <v>273</v>
      </c>
      <c r="C150" s="98">
        <v>96877</v>
      </c>
      <c r="D150" s="99">
        <v>64445</v>
      </c>
      <c r="E150" s="100">
        <v>23071</v>
      </c>
      <c r="F150" s="101">
        <v>9361</v>
      </c>
      <c r="G150" s="102" t="s">
        <v>696</v>
      </c>
      <c r="H150" s="71"/>
    </row>
    <row r="151" spans="1:8" x14ac:dyDescent="0.25">
      <c r="A151" s="96" t="s">
        <v>274</v>
      </c>
      <c r="B151" s="97" t="s">
        <v>275</v>
      </c>
      <c r="C151" s="98">
        <v>123378</v>
      </c>
      <c r="D151" s="99">
        <v>81667</v>
      </c>
      <c r="E151" s="100">
        <v>29237</v>
      </c>
      <c r="F151" s="101">
        <v>12474</v>
      </c>
      <c r="G151" s="102" t="s">
        <v>697</v>
      </c>
      <c r="H151" s="71"/>
    </row>
    <row r="152" spans="1:8" x14ac:dyDescent="0.25">
      <c r="A152" s="96" t="s">
        <v>276</v>
      </c>
      <c r="B152" s="97" t="s">
        <v>277</v>
      </c>
      <c r="C152" s="98">
        <v>123327</v>
      </c>
      <c r="D152" s="99">
        <v>81667</v>
      </c>
      <c r="E152" s="100">
        <v>29237</v>
      </c>
      <c r="F152" s="101">
        <v>12423</v>
      </c>
      <c r="G152" s="102" t="s">
        <v>698</v>
      </c>
      <c r="H152" s="71"/>
    </row>
    <row r="153" spans="1:8" x14ac:dyDescent="0.25">
      <c r="A153" s="96" t="s">
        <v>278</v>
      </c>
      <c r="B153" s="97" t="s">
        <v>279</v>
      </c>
      <c r="C153" s="98">
        <v>123330</v>
      </c>
      <c r="D153" s="99">
        <v>81667</v>
      </c>
      <c r="E153" s="100">
        <v>29237</v>
      </c>
      <c r="F153" s="101">
        <v>12426</v>
      </c>
      <c r="G153" s="102" t="s">
        <v>699</v>
      </c>
      <c r="H153" s="71"/>
    </row>
    <row r="154" spans="1:8" x14ac:dyDescent="0.25">
      <c r="A154" s="96" t="s">
        <v>280</v>
      </c>
      <c r="B154" s="97" t="s">
        <v>281</v>
      </c>
      <c r="C154" s="98">
        <v>117232</v>
      </c>
      <c r="D154" s="99">
        <v>81667</v>
      </c>
      <c r="E154" s="100">
        <v>29237</v>
      </c>
      <c r="F154" s="101">
        <v>6328</v>
      </c>
      <c r="G154" s="102" t="s">
        <v>700</v>
      </c>
      <c r="H154" s="71"/>
    </row>
    <row r="155" spans="1:8" x14ac:dyDescent="0.25">
      <c r="A155" s="96" t="s">
        <v>282</v>
      </c>
      <c r="B155" s="97" t="s">
        <v>283</v>
      </c>
      <c r="C155" s="98">
        <v>123388</v>
      </c>
      <c r="D155" s="99">
        <v>81667</v>
      </c>
      <c r="E155" s="100">
        <v>29237</v>
      </c>
      <c r="F155" s="101">
        <v>12484</v>
      </c>
      <c r="G155" s="102" t="s">
        <v>701</v>
      </c>
      <c r="H155" s="71"/>
    </row>
    <row r="156" spans="1:8" x14ac:dyDescent="0.25">
      <c r="A156" s="96" t="s">
        <v>284</v>
      </c>
      <c r="B156" s="97" t="s">
        <v>285</v>
      </c>
      <c r="C156" s="98">
        <v>123391</v>
      </c>
      <c r="D156" s="99">
        <v>81667</v>
      </c>
      <c r="E156" s="100">
        <v>29237</v>
      </c>
      <c r="F156" s="101">
        <v>12487</v>
      </c>
      <c r="G156" s="102" t="s">
        <v>702</v>
      </c>
      <c r="H156" s="71"/>
    </row>
    <row r="157" spans="1:8" x14ac:dyDescent="0.25">
      <c r="A157" s="96" t="s">
        <v>286</v>
      </c>
      <c r="B157" s="97" t="s">
        <v>287</v>
      </c>
      <c r="C157" s="98">
        <v>123342</v>
      </c>
      <c r="D157" s="99">
        <v>81667</v>
      </c>
      <c r="E157" s="100">
        <v>29237</v>
      </c>
      <c r="F157" s="101">
        <v>12438</v>
      </c>
      <c r="G157" s="102" t="s">
        <v>703</v>
      </c>
      <c r="H157" s="71"/>
    </row>
    <row r="158" spans="1:8" x14ac:dyDescent="0.25">
      <c r="A158" s="96" t="s">
        <v>288</v>
      </c>
      <c r="B158" s="97" t="s">
        <v>289</v>
      </c>
      <c r="C158" s="98">
        <v>123312</v>
      </c>
      <c r="D158" s="99">
        <v>81667</v>
      </c>
      <c r="E158" s="100">
        <v>29237</v>
      </c>
      <c r="F158" s="101">
        <v>12408</v>
      </c>
      <c r="G158" s="102" t="s">
        <v>704</v>
      </c>
      <c r="H158" s="71"/>
    </row>
    <row r="159" spans="1:8" x14ac:dyDescent="0.25">
      <c r="A159" s="96" t="s">
        <v>290</v>
      </c>
      <c r="B159" s="97" t="s">
        <v>291</v>
      </c>
      <c r="C159" s="98">
        <v>123432</v>
      </c>
      <c r="D159" s="99">
        <v>81667</v>
      </c>
      <c r="E159" s="100">
        <v>29237</v>
      </c>
      <c r="F159" s="101">
        <v>12528</v>
      </c>
      <c r="G159" s="102" t="s">
        <v>705</v>
      </c>
      <c r="H159" s="71"/>
    </row>
    <row r="160" spans="1:8" x14ac:dyDescent="0.25">
      <c r="A160" s="96" t="s">
        <v>292</v>
      </c>
      <c r="B160" s="97" t="s">
        <v>293</v>
      </c>
      <c r="C160" s="98">
        <v>120293</v>
      </c>
      <c r="D160" s="99">
        <v>81667</v>
      </c>
      <c r="E160" s="100">
        <v>29237</v>
      </c>
      <c r="F160" s="101">
        <v>9389</v>
      </c>
      <c r="G160" s="102" t="s">
        <v>706</v>
      </c>
      <c r="H160" s="71"/>
    </row>
    <row r="161" spans="1:8" x14ac:dyDescent="0.25">
      <c r="A161" s="103" t="s">
        <v>294</v>
      </c>
      <c r="B161" s="97" t="s">
        <v>295</v>
      </c>
      <c r="C161" s="98">
        <v>96885</v>
      </c>
      <c r="D161" s="99">
        <v>64445</v>
      </c>
      <c r="E161" s="100">
        <v>23071</v>
      </c>
      <c r="F161" s="101">
        <v>9369</v>
      </c>
      <c r="G161" s="102" t="s">
        <v>707</v>
      </c>
      <c r="H161" s="71"/>
    </row>
    <row r="162" spans="1:8" x14ac:dyDescent="0.25">
      <c r="A162" s="96" t="s">
        <v>296</v>
      </c>
      <c r="B162" s="97" t="s">
        <v>297</v>
      </c>
      <c r="C162" s="98">
        <v>93828</v>
      </c>
      <c r="D162" s="99">
        <v>64445</v>
      </c>
      <c r="E162" s="100">
        <v>23071</v>
      </c>
      <c r="F162" s="101">
        <v>6312</v>
      </c>
      <c r="G162" s="102" t="s">
        <v>708</v>
      </c>
      <c r="H162" s="71"/>
    </row>
    <row r="163" spans="1:8" x14ac:dyDescent="0.25">
      <c r="A163" s="103" t="s">
        <v>298</v>
      </c>
      <c r="B163" s="97" t="s">
        <v>299</v>
      </c>
      <c r="C163" s="98">
        <v>120278</v>
      </c>
      <c r="D163" s="99">
        <v>81667</v>
      </c>
      <c r="E163" s="100">
        <v>29237</v>
      </c>
      <c r="F163" s="101">
        <v>9374</v>
      </c>
      <c r="G163" s="102" t="s">
        <v>747</v>
      </c>
      <c r="H163" s="71"/>
    </row>
    <row r="164" spans="1:8" x14ac:dyDescent="0.25">
      <c r="A164" s="103" t="s">
        <v>300</v>
      </c>
      <c r="B164" s="97" t="s">
        <v>301</v>
      </c>
      <c r="C164" s="98">
        <v>93818</v>
      </c>
      <c r="D164" s="99">
        <v>64445</v>
      </c>
      <c r="E164" s="100">
        <v>23071</v>
      </c>
      <c r="F164" s="101">
        <v>6302</v>
      </c>
      <c r="G164" s="102" t="s">
        <v>748</v>
      </c>
      <c r="H164" s="71"/>
    </row>
    <row r="165" spans="1:8" x14ac:dyDescent="0.25">
      <c r="A165" s="103" t="s">
        <v>302</v>
      </c>
      <c r="B165" s="97" t="s">
        <v>303</v>
      </c>
      <c r="C165" s="98">
        <v>118755</v>
      </c>
      <c r="D165" s="99">
        <v>81667</v>
      </c>
      <c r="E165" s="100">
        <v>29237</v>
      </c>
      <c r="F165" s="101">
        <v>7851</v>
      </c>
      <c r="G165" s="102" t="s">
        <v>749</v>
      </c>
      <c r="H165" s="71"/>
    </row>
    <row r="166" spans="1:8" x14ac:dyDescent="0.25">
      <c r="A166" s="103" t="s">
        <v>304</v>
      </c>
      <c r="B166" s="97" t="s">
        <v>305</v>
      </c>
      <c r="C166" s="98">
        <v>98566</v>
      </c>
      <c r="D166" s="99">
        <v>64445</v>
      </c>
      <c r="E166" s="100">
        <v>23071</v>
      </c>
      <c r="F166" s="101">
        <v>11050</v>
      </c>
      <c r="G166" s="102" t="s">
        <v>750</v>
      </c>
      <c r="H166" s="71"/>
    </row>
    <row r="167" spans="1:8" x14ac:dyDescent="0.25">
      <c r="A167" s="96" t="s">
        <v>306</v>
      </c>
      <c r="B167" s="97" t="s">
        <v>307</v>
      </c>
      <c r="C167" s="98">
        <v>97038</v>
      </c>
      <c r="D167" s="99">
        <v>64445</v>
      </c>
      <c r="E167" s="100">
        <v>23071</v>
      </c>
      <c r="F167" s="101">
        <v>9522</v>
      </c>
      <c r="G167" s="102" t="s">
        <v>751</v>
      </c>
      <c r="H167" s="71"/>
    </row>
    <row r="168" spans="1:8" x14ac:dyDescent="0.25">
      <c r="A168" s="103" t="s">
        <v>308</v>
      </c>
      <c r="B168" s="97" t="s">
        <v>309</v>
      </c>
      <c r="C168" s="98">
        <v>96868</v>
      </c>
      <c r="D168" s="99">
        <v>64445</v>
      </c>
      <c r="E168" s="100">
        <v>23071</v>
      </c>
      <c r="F168" s="101">
        <v>9352</v>
      </c>
      <c r="G168" s="102" t="s">
        <v>752</v>
      </c>
      <c r="H168" s="71"/>
    </row>
    <row r="169" spans="1:8" x14ac:dyDescent="0.25">
      <c r="A169" s="96" t="s">
        <v>310</v>
      </c>
      <c r="B169" s="97" t="s">
        <v>311</v>
      </c>
      <c r="C169" s="98">
        <v>99921</v>
      </c>
      <c r="D169" s="99">
        <v>64445</v>
      </c>
      <c r="E169" s="100">
        <v>23071</v>
      </c>
      <c r="F169" s="101">
        <v>12405</v>
      </c>
      <c r="G169" s="102" t="s">
        <v>753</v>
      </c>
      <c r="H169" s="71"/>
    </row>
    <row r="170" spans="1:8" x14ac:dyDescent="0.25">
      <c r="A170" s="96" t="s">
        <v>312</v>
      </c>
      <c r="B170" s="97" t="s">
        <v>313</v>
      </c>
      <c r="C170" s="98">
        <v>123315</v>
      </c>
      <c r="D170" s="99">
        <v>81667</v>
      </c>
      <c r="E170" s="100">
        <v>29237</v>
      </c>
      <c r="F170" s="101">
        <v>12411</v>
      </c>
      <c r="G170" s="102" t="s">
        <v>754</v>
      </c>
      <c r="H170" s="71"/>
    </row>
    <row r="171" spans="1:8" x14ac:dyDescent="0.25">
      <c r="A171" s="96" t="s">
        <v>314</v>
      </c>
      <c r="B171" s="97" t="s">
        <v>315</v>
      </c>
      <c r="C171" s="98">
        <v>108439</v>
      </c>
      <c r="D171" s="99">
        <v>64445</v>
      </c>
      <c r="E171" s="100">
        <v>23071</v>
      </c>
      <c r="F171" s="101">
        <v>20923</v>
      </c>
      <c r="G171" s="102" t="s">
        <v>755</v>
      </c>
      <c r="H171" s="71"/>
    </row>
    <row r="172" spans="1:8" x14ac:dyDescent="0.25">
      <c r="A172" s="96" t="s">
        <v>316</v>
      </c>
      <c r="B172" s="97" t="s">
        <v>317</v>
      </c>
      <c r="C172" s="98">
        <v>117219</v>
      </c>
      <c r="D172" s="99">
        <v>81667</v>
      </c>
      <c r="E172" s="100">
        <v>29237</v>
      </c>
      <c r="F172" s="101">
        <v>6315</v>
      </c>
      <c r="G172" s="102" t="s">
        <v>756</v>
      </c>
      <c r="H172" s="71"/>
    </row>
    <row r="173" spans="1:8" x14ac:dyDescent="0.25">
      <c r="A173" s="96" t="s">
        <v>318</v>
      </c>
      <c r="B173" s="97" t="s">
        <v>319</v>
      </c>
      <c r="C173" s="98">
        <v>96866</v>
      </c>
      <c r="D173" s="99">
        <v>64445</v>
      </c>
      <c r="E173" s="100">
        <v>23071</v>
      </c>
      <c r="F173" s="101">
        <v>9350</v>
      </c>
      <c r="G173" s="102" t="s">
        <v>757</v>
      </c>
      <c r="H173" s="71"/>
    </row>
    <row r="174" spans="1:8" x14ac:dyDescent="0.25">
      <c r="A174" s="103" t="s">
        <v>320</v>
      </c>
      <c r="B174" s="97" t="s">
        <v>321</v>
      </c>
      <c r="C174" s="98">
        <v>93823</v>
      </c>
      <c r="D174" s="99">
        <v>64445</v>
      </c>
      <c r="E174" s="100">
        <v>23071</v>
      </c>
      <c r="F174" s="101">
        <v>6307</v>
      </c>
      <c r="G174" s="102" t="s">
        <v>758</v>
      </c>
      <c r="H174" s="71"/>
    </row>
    <row r="175" spans="1:8" x14ac:dyDescent="0.25">
      <c r="A175" s="103" t="s">
        <v>322</v>
      </c>
      <c r="B175" s="97" t="s">
        <v>323</v>
      </c>
      <c r="C175" s="98">
        <v>96877</v>
      </c>
      <c r="D175" s="99">
        <v>64445</v>
      </c>
      <c r="E175" s="100">
        <v>23071</v>
      </c>
      <c r="F175" s="101">
        <v>9361</v>
      </c>
      <c r="G175" s="102" t="s">
        <v>759</v>
      </c>
      <c r="H175" s="71"/>
    </row>
    <row r="176" spans="1:8" x14ac:dyDescent="0.25">
      <c r="A176" s="103" t="s">
        <v>324</v>
      </c>
      <c r="B176" s="97" t="s">
        <v>325</v>
      </c>
      <c r="C176" s="98">
        <v>117225</v>
      </c>
      <c r="D176" s="99">
        <v>81667</v>
      </c>
      <c r="E176" s="100">
        <v>29237</v>
      </c>
      <c r="F176" s="101">
        <v>6321</v>
      </c>
      <c r="G176" s="102" t="s">
        <v>760</v>
      </c>
      <c r="H176" s="71"/>
    </row>
    <row r="177" spans="1:8" x14ac:dyDescent="0.25">
      <c r="A177" s="103" t="s">
        <v>326</v>
      </c>
      <c r="B177" s="97" t="s">
        <v>327</v>
      </c>
      <c r="C177" s="98">
        <v>96866</v>
      </c>
      <c r="D177" s="99">
        <v>64445</v>
      </c>
      <c r="E177" s="100">
        <v>23071</v>
      </c>
      <c r="F177" s="101">
        <v>9350</v>
      </c>
      <c r="G177" s="102" t="s">
        <v>761</v>
      </c>
      <c r="H177" s="71"/>
    </row>
    <row r="178" spans="1:8" x14ac:dyDescent="0.25">
      <c r="A178" s="96" t="s">
        <v>328</v>
      </c>
      <c r="B178" s="97" t="s">
        <v>329</v>
      </c>
      <c r="C178" s="98">
        <v>93820</v>
      </c>
      <c r="D178" s="99">
        <v>64445</v>
      </c>
      <c r="E178" s="100">
        <v>23071</v>
      </c>
      <c r="F178" s="101">
        <v>6304</v>
      </c>
      <c r="G178" s="102" t="s">
        <v>762</v>
      </c>
      <c r="H178" s="71"/>
    </row>
    <row r="179" spans="1:8" x14ac:dyDescent="0.25">
      <c r="A179" s="96" t="s">
        <v>330</v>
      </c>
      <c r="B179" s="97" t="s">
        <v>331</v>
      </c>
      <c r="C179" s="98">
        <v>125926</v>
      </c>
      <c r="D179" s="99">
        <v>81667</v>
      </c>
      <c r="E179" s="100">
        <v>29237</v>
      </c>
      <c r="F179" s="101">
        <v>15022</v>
      </c>
      <c r="G179" s="102" t="s">
        <v>763</v>
      </c>
      <c r="H179" s="71"/>
    </row>
    <row r="180" spans="1:8" x14ac:dyDescent="0.25">
      <c r="A180" s="96" t="s">
        <v>332</v>
      </c>
      <c r="B180" s="97" t="s">
        <v>333</v>
      </c>
      <c r="C180" s="98">
        <v>125925</v>
      </c>
      <c r="D180" s="99">
        <v>81667</v>
      </c>
      <c r="E180" s="100">
        <v>29237</v>
      </c>
      <c r="F180" s="101">
        <v>15021</v>
      </c>
      <c r="G180" s="102" t="s">
        <v>764</v>
      </c>
      <c r="H180" s="71"/>
    </row>
    <row r="181" spans="1:8" x14ac:dyDescent="0.25">
      <c r="A181" s="96" t="s">
        <v>334</v>
      </c>
      <c r="B181" s="97" t="s">
        <v>335</v>
      </c>
      <c r="C181" s="98">
        <v>123398</v>
      </c>
      <c r="D181" s="99">
        <v>81667</v>
      </c>
      <c r="E181" s="100">
        <v>29237</v>
      </c>
      <c r="F181" s="101">
        <v>12494</v>
      </c>
      <c r="G181" s="102" t="s">
        <v>765</v>
      </c>
      <c r="H181" s="71"/>
    </row>
    <row r="182" spans="1:8" x14ac:dyDescent="0.25">
      <c r="A182" s="96" t="s">
        <v>336</v>
      </c>
      <c r="B182" s="97" t="s">
        <v>337</v>
      </c>
      <c r="C182" s="98">
        <v>125918</v>
      </c>
      <c r="D182" s="99">
        <v>81667</v>
      </c>
      <c r="E182" s="100">
        <v>29237</v>
      </c>
      <c r="F182" s="101">
        <v>15014</v>
      </c>
      <c r="G182" s="102" t="s">
        <v>766</v>
      </c>
      <c r="H182" s="71"/>
    </row>
    <row r="183" spans="1:8" x14ac:dyDescent="0.25">
      <c r="A183" s="96" t="s">
        <v>338</v>
      </c>
      <c r="B183" s="97" t="s">
        <v>339</v>
      </c>
      <c r="C183" s="98">
        <v>123497</v>
      </c>
      <c r="D183" s="99">
        <v>81667</v>
      </c>
      <c r="E183" s="100">
        <v>29237</v>
      </c>
      <c r="F183" s="101">
        <v>12593</v>
      </c>
      <c r="G183" s="102" t="s">
        <v>767</v>
      </c>
      <c r="H183" s="71"/>
    </row>
    <row r="184" spans="1:8" x14ac:dyDescent="0.25">
      <c r="A184" s="96" t="s">
        <v>340</v>
      </c>
      <c r="B184" s="97" t="s">
        <v>341</v>
      </c>
      <c r="C184" s="98">
        <v>126036</v>
      </c>
      <c r="D184" s="99">
        <v>81667</v>
      </c>
      <c r="E184" s="100">
        <v>29237</v>
      </c>
      <c r="F184" s="101">
        <v>15132</v>
      </c>
      <c r="G184" s="102" t="s">
        <v>768</v>
      </c>
      <c r="H184" s="71"/>
    </row>
    <row r="185" spans="1:8" x14ac:dyDescent="0.25">
      <c r="A185" s="96" t="s">
        <v>342</v>
      </c>
      <c r="B185" s="97" t="s">
        <v>343</v>
      </c>
      <c r="C185" s="98">
        <v>126036</v>
      </c>
      <c r="D185" s="99">
        <v>81667</v>
      </c>
      <c r="E185" s="100">
        <v>29237</v>
      </c>
      <c r="F185" s="101">
        <v>15132</v>
      </c>
      <c r="G185" s="102" t="s">
        <v>769</v>
      </c>
      <c r="H185" s="71"/>
    </row>
    <row r="186" spans="1:8" x14ac:dyDescent="0.25">
      <c r="A186" s="96" t="s">
        <v>344</v>
      </c>
      <c r="B186" s="97" t="s">
        <v>345</v>
      </c>
      <c r="C186" s="98">
        <v>126036</v>
      </c>
      <c r="D186" s="99">
        <v>81667</v>
      </c>
      <c r="E186" s="100">
        <v>29237</v>
      </c>
      <c r="F186" s="101">
        <v>15132</v>
      </c>
      <c r="G186" s="102" t="s">
        <v>770</v>
      </c>
      <c r="H186" s="71"/>
    </row>
    <row r="187" spans="1:8" x14ac:dyDescent="0.25">
      <c r="A187" s="103" t="s">
        <v>334</v>
      </c>
      <c r="B187" s="97" t="s">
        <v>346</v>
      </c>
      <c r="C187" s="98">
        <v>125953</v>
      </c>
      <c r="D187" s="99">
        <v>81667</v>
      </c>
      <c r="E187" s="100">
        <v>29237</v>
      </c>
      <c r="F187" s="101">
        <v>15049</v>
      </c>
      <c r="G187" s="102" t="s">
        <v>771</v>
      </c>
      <c r="H187" s="71"/>
    </row>
    <row r="188" spans="1:8" x14ac:dyDescent="0.25">
      <c r="A188" s="103" t="s">
        <v>347</v>
      </c>
      <c r="B188" s="97" t="s">
        <v>348</v>
      </c>
      <c r="C188" s="98">
        <v>123310</v>
      </c>
      <c r="D188" s="99">
        <v>81667</v>
      </c>
      <c r="E188" s="100">
        <v>29237</v>
      </c>
      <c r="F188" s="101">
        <v>12406</v>
      </c>
      <c r="G188" s="102" t="s">
        <v>772</v>
      </c>
      <c r="H188" s="71"/>
    </row>
    <row r="189" spans="1:8" x14ac:dyDescent="0.25">
      <c r="A189" s="96" t="s">
        <v>349</v>
      </c>
      <c r="B189" s="97" t="s">
        <v>350</v>
      </c>
      <c r="C189" s="98">
        <v>123384</v>
      </c>
      <c r="D189" s="99">
        <v>81667</v>
      </c>
      <c r="E189" s="100">
        <v>29237</v>
      </c>
      <c r="F189" s="101">
        <v>12480</v>
      </c>
      <c r="G189" s="102" t="s">
        <v>773</v>
      </c>
      <c r="H189" s="71"/>
    </row>
    <row r="190" spans="1:8" x14ac:dyDescent="0.25">
      <c r="A190" s="96" t="s">
        <v>351</v>
      </c>
      <c r="B190" s="97" t="s">
        <v>352</v>
      </c>
      <c r="C190" s="98">
        <v>123323</v>
      </c>
      <c r="D190" s="99">
        <v>81667</v>
      </c>
      <c r="E190" s="100">
        <v>29237</v>
      </c>
      <c r="F190" s="101">
        <v>12419</v>
      </c>
      <c r="G190" s="102" t="s">
        <v>774</v>
      </c>
      <c r="H190" s="71"/>
    </row>
    <row r="191" spans="1:8" x14ac:dyDescent="0.25">
      <c r="A191" s="96" t="s">
        <v>353</v>
      </c>
      <c r="B191" s="97" t="s">
        <v>354</v>
      </c>
      <c r="C191" s="98">
        <v>99998</v>
      </c>
      <c r="D191" s="99">
        <v>64445</v>
      </c>
      <c r="E191" s="100">
        <v>23071</v>
      </c>
      <c r="F191" s="101">
        <v>12482</v>
      </c>
      <c r="G191" s="102" t="s">
        <v>775</v>
      </c>
      <c r="H191" s="71"/>
    </row>
    <row r="192" spans="1:8" x14ac:dyDescent="0.25">
      <c r="A192" s="96" t="s">
        <v>355</v>
      </c>
      <c r="B192" s="97" t="s">
        <v>356</v>
      </c>
      <c r="C192" s="98">
        <v>123320</v>
      </c>
      <c r="D192" s="99">
        <v>81667</v>
      </c>
      <c r="E192" s="100">
        <v>29237</v>
      </c>
      <c r="F192" s="101">
        <v>12416</v>
      </c>
      <c r="G192" s="102" t="s">
        <v>776</v>
      </c>
      <c r="H192" s="71"/>
    </row>
    <row r="193" spans="1:8" x14ac:dyDescent="0.25">
      <c r="A193" s="96" t="s">
        <v>357</v>
      </c>
      <c r="B193" s="97" t="s">
        <v>283</v>
      </c>
      <c r="C193" s="98">
        <v>123387</v>
      </c>
      <c r="D193" s="99">
        <v>81667</v>
      </c>
      <c r="E193" s="100">
        <v>29237</v>
      </c>
      <c r="F193" s="101">
        <v>12483</v>
      </c>
      <c r="G193" s="102" t="s">
        <v>777</v>
      </c>
      <c r="H193" s="71"/>
    </row>
    <row r="194" spans="1:8" x14ac:dyDescent="0.25">
      <c r="A194" s="96" t="s">
        <v>358</v>
      </c>
      <c r="B194" s="97" t="s">
        <v>359</v>
      </c>
      <c r="C194" s="98">
        <v>123386</v>
      </c>
      <c r="D194" s="99">
        <v>81667</v>
      </c>
      <c r="E194" s="100">
        <v>29237</v>
      </c>
      <c r="F194" s="101">
        <v>12482</v>
      </c>
      <c r="G194" s="102" t="s">
        <v>778</v>
      </c>
      <c r="H194" s="71"/>
    </row>
    <row r="195" spans="1:8" x14ac:dyDescent="0.25">
      <c r="A195" s="103" t="s">
        <v>360</v>
      </c>
      <c r="B195" s="97" t="s">
        <v>361</v>
      </c>
      <c r="C195" s="98">
        <v>99908</v>
      </c>
      <c r="D195" s="99">
        <v>64445</v>
      </c>
      <c r="E195" s="100">
        <v>23071</v>
      </c>
      <c r="F195" s="101">
        <v>12392</v>
      </c>
      <c r="G195" s="102" t="s">
        <v>779</v>
      </c>
      <c r="H195" s="71"/>
    </row>
    <row r="196" spans="1:8" x14ac:dyDescent="0.25">
      <c r="A196" s="103" t="s">
        <v>362</v>
      </c>
      <c r="B196" s="97" t="s">
        <v>363</v>
      </c>
      <c r="C196" s="98">
        <v>96867</v>
      </c>
      <c r="D196" s="99">
        <v>64445</v>
      </c>
      <c r="E196" s="100">
        <v>23071</v>
      </c>
      <c r="F196" s="101">
        <v>9351</v>
      </c>
      <c r="G196" s="102" t="s">
        <v>780</v>
      </c>
      <c r="H196" s="71"/>
    </row>
    <row r="197" spans="1:8" x14ac:dyDescent="0.25">
      <c r="A197" s="96" t="s">
        <v>364</v>
      </c>
      <c r="B197" s="97" t="s">
        <v>365</v>
      </c>
      <c r="C197" s="98">
        <v>93818</v>
      </c>
      <c r="D197" s="99">
        <v>64445</v>
      </c>
      <c r="E197" s="100">
        <v>23071</v>
      </c>
      <c r="F197" s="101">
        <v>6302</v>
      </c>
      <c r="G197" s="102" t="s">
        <v>781</v>
      </c>
      <c r="H197" s="71"/>
    </row>
    <row r="198" spans="1:8" x14ac:dyDescent="0.25">
      <c r="A198" s="103" t="s">
        <v>366</v>
      </c>
      <c r="B198" s="97" t="s">
        <v>367</v>
      </c>
      <c r="C198" s="98">
        <v>96867</v>
      </c>
      <c r="D198" s="99">
        <v>64445</v>
      </c>
      <c r="E198" s="100">
        <v>23071</v>
      </c>
      <c r="F198" s="101">
        <v>9351</v>
      </c>
      <c r="G198" s="102" t="s">
        <v>782</v>
      </c>
      <c r="H198" s="71"/>
    </row>
    <row r="199" spans="1:8" x14ac:dyDescent="0.25">
      <c r="A199" s="96" t="s">
        <v>368</v>
      </c>
      <c r="B199" s="97" t="s">
        <v>369</v>
      </c>
      <c r="C199" s="98">
        <v>93825</v>
      </c>
      <c r="D199" s="99">
        <v>64445</v>
      </c>
      <c r="E199" s="100">
        <v>23071</v>
      </c>
      <c r="F199" s="101">
        <v>6309</v>
      </c>
      <c r="G199" s="102" t="s">
        <v>783</v>
      </c>
      <c r="H199" s="71"/>
    </row>
    <row r="200" spans="1:8" x14ac:dyDescent="0.25">
      <c r="A200" s="96" t="s">
        <v>370</v>
      </c>
      <c r="B200" s="97" t="s">
        <v>371</v>
      </c>
      <c r="C200" s="98">
        <v>126039</v>
      </c>
      <c r="D200" s="99">
        <v>81667</v>
      </c>
      <c r="E200" s="100">
        <v>29237</v>
      </c>
      <c r="F200" s="101">
        <v>15135</v>
      </c>
      <c r="G200" s="102" t="s">
        <v>784</v>
      </c>
      <c r="H200" s="71"/>
    </row>
    <row r="201" spans="1:8" x14ac:dyDescent="0.25">
      <c r="A201" s="103" t="s">
        <v>372</v>
      </c>
      <c r="B201" s="97" t="s">
        <v>373</v>
      </c>
      <c r="C201" s="98">
        <v>125900</v>
      </c>
      <c r="D201" s="99">
        <v>81667</v>
      </c>
      <c r="E201" s="100">
        <v>29237</v>
      </c>
      <c r="F201" s="101">
        <v>14996</v>
      </c>
      <c r="G201" s="102" t="s">
        <v>785</v>
      </c>
      <c r="H201" s="71"/>
    </row>
    <row r="202" spans="1:8" x14ac:dyDescent="0.25">
      <c r="A202" s="96" t="s">
        <v>374</v>
      </c>
      <c r="B202" s="97" t="s">
        <v>375</v>
      </c>
      <c r="C202" s="98">
        <v>125895</v>
      </c>
      <c r="D202" s="99">
        <v>81667</v>
      </c>
      <c r="E202" s="100">
        <v>29237</v>
      </c>
      <c r="F202" s="101">
        <v>14991</v>
      </c>
      <c r="G202" s="102" t="s">
        <v>786</v>
      </c>
      <c r="H202" s="71"/>
    </row>
    <row r="203" spans="1:8" x14ac:dyDescent="0.25">
      <c r="A203" s="103" t="s">
        <v>376</v>
      </c>
      <c r="B203" s="97" t="s">
        <v>377</v>
      </c>
      <c r="C203" s="98">
        <v>97098</v>
      </c>
      <c r="D203" s="99">
        <v>65889</v>
      </c>
      <c r="E203" s="100">
        <v>23588</v>
      </c>
      <c r="F203" s="101">
        <v>7621</v>
      </c>
      <c r="G203" s="102" t="s">
        <v>787</v>
      </c>
      <c r="H203" s="71"/>
    </row>
    <row r="204" spans="1:8" x14ac:dyDescent="0.25">
      <c r="A204" s="96" t="s">
        <v>378</v>
      </c>
      <c r="B204" s="97" t="s">
        <v>379</v>
      </c>
      <c r="C204" s="98">
        <v>91030</v>
      </c>
      <c r="D204" s="99">
        <v>62185</v>
      </c>
      <c r="E204" s="100">
        <v>22262</v>
      </c>
      <c r="F204" s="101">
        <v>6583</v>
      </c>
      <c r="G204" s="102" t="s">
        <v>788</v>
      </c>
      <c r="H204" s="71"/>
    </row>
    <row r="205" spans="1:8" x14ac:dyDescent="0.25">
      <c r="A205" s="96" t="s">
        <v>380</v>
      </c>
      <c r="B205" s="97" t="s">
        <v>381</v>
      </c>
      <c r="C205" s="98">
        <v>91043</v>
      </c>
      <c r="D205" s="99">
        <v>62185</v>
      </c>
      <c r="E205" s="100">
        <v>22262</v>
      </c>
      <c r="F205" s="101">
        <v>6596</v>
      </c>
      <c r="G205" s="102" t="s">
        <v>789</v>
      </c>
      <c r="H205" s="71"/>
    </row>
    <row r="206" spans="1:8" x14ac:dyDescent="0.25">
      <c r="A206" s="103" t="s">
        <v>382</v>
      </c>
      <c r="B206" s="97" t="s">
        <v>383</v>
      </c>
      <c r="C206" s="98">
        <v>91042</v>
      </c>
      <c r="D206" s="99">
        <v>62185</v>
      </c>
      <c r="E206" s="100">
        <v>22262</v>
      </c>
      <c r="F206" s="101">
        <v>6595</v>
      </c>
      <c r="G206" s="102" t="s">
        <v>790</v>
      </c>
      <c r="H206" s="71"/>
    </row>
    <row r="207" spans="1:8" x14ac:dyDescent="0.25">
      <c r="A207" s="96" t="s">
        <v>384</v>
      </c>
      <c r="B207" s="97" t="s">
        <v>385</v>
      </c>
      <c r="C207" s="98">
        <v>100417</v>
      </c>
      <c r="D207" s="99">
        <v>65889</v>
      </c>
      <c r="E207" s="100">
        <v>23588</v>
      </c>
      <c r="F207" s="101">
        <v>10940</v>
      </c>
      <c r="G207" s="102" t="s">
        <v>791</v>
      </c>
      <c r="H207" s="71"/>
    </row>
    <row r="208" spans="1:8" x14ac:dyDescent="0.25">
      <c r="A208" s="96" t="s">
        <v>386</v>
      </c>
      <c r="B208" s="97" t="s">
        <v>387</v>
      </c>
      <c r="C208" s="98">
        <v>100415</v>
      </c>
      <c r="D208" s="99">
        <v>65889</v>
      </c>
      <c r="E208" s="100">
        <v>23588</v>
      </c>
      <c r="F208" s="101">
        <v>10938</v>
      </c>
      <c r="G208" s="102" t="s">
        <v>792</v>
      </c>
      <c r="H208" s="71"/>
    </row>
    <row r="209" spans="1:8" x14ac:dyDescent="0.25">
      <c r="A209" s="103" t="s">
        <v>388</v>
      </c>
      <c r="B209" s="97" t="s">
        <v>389</v>
      </c>
      <c r="C209" s="98">
        <v>91059</v>
      </c>
      <c r="D209" s="99">
        <v>62185</v>
      </c>
      <c r="E209" s="100">
        <v>22262</v>
      </c>
      <c r="F209" s="101">
        <v>6612</v>
      </c>
      <c r="G209" s="102" t="s">
        <v>793</v>
      </c>
      <c r="H209" s="71"/>
    </row>
    <row r="210" spans="1:8" x14ac:dyDescent="0.25">
      <c r="A210" s="96" t="s">
        <v>390</v>
      </c>
      <c r="B210" s="97" t="s">
        <v>391</v>
      </c>
      <c r="C210" s="98">
        <v>91039</v>
      </c>
      <c r="D210" s="99">
        <v>62185</v>
      </c>
      <c r="E210" s="100">
        <v>22262</v>
      </c>
      <c r="F210" s="101">
        <v>6592</v>
      </c>
      <c r="G210" s="102" t="s">
        <v>794</v>
      </c>
      <c r="H210" s="71"/>
    </row>
    <row r="211" spans="1:8" x14ac:dyDescent="0.25">
      <c r="A211" s="96" t="s">
        <v>392</v>
      </c>
      <c r="B211" s="97" t="s">
        <v>393</v>
      </c>
      <c r="C211" s="98">
        <v>91020</v>
      </c>
      <c r="D211" s="99">
        <v>62185</v>
      </c>
      <c r="E211" s="100">
        <v>22262</v>
      </c>
      <c r="F211" s="101">
        <v>6573</v>
      </c>
      <c r="G211" s="102" t="s">
        <v>795</v>
      </c>
      <c r="H211" s="71"/>
    </row>
    <row r="212" spans="1:8" x14ac:dyDescent="0.25">
      <c r="A212" s="96" t="s">
        <v>394</v>
      </c>
      <c r="B212" s="97" t="s">
        <v>395</v>
      </c>
      <c r="C212" s="98">
        <v>91020</v>
      </c>
      <c r="D212" s="99">
        <v>62185</v>
      </c>
      <c r="E212" s="100">
        <v>22262</v>
      </c>
      <c r="F212" s="101">
        <v>6573</v>
      </c>
      <c r="G212" s="102" t="s">
        <v>796</v>
      </c>
      <c r="H212" s="71"/>
    </row>
    <row r="213" spans="1:8" x14ac:dyDescent="0.25">
      <c r="A213" s="96" t="s">
        <v>396</v>
      </c>
      <c r="B213" s="97" t="s">
        <v>397</v>
      </c>
      <c r="C213" s="98">
        <v>91031</v>
      </c>
      <c r="D213" s="99">
        <v>62185</v>
      </c>
      <c r="E213" s="100">
        <v>22262</v>
      </c>
      <c r="F213" s="101">
        <v>6584</v>
      </c>
      <c r="G213" s="102" t="s">
        <v>797</v>
      </c>
      <c r="H213" s="71"/>
    </row>
    <row r="214" spans="1:8" x14ac:dyDescent="0.25">
      <c r="A214" s="103" t="s">
        <v>398</v>
      </c>
      <c r="B214" s="97" t="s">
        <v>399</v>
      </c>
      <c r="C214" s="98">
        <v>97075</v>
      </c>
      <c r="D214" s="99">
        <v>65889</v>
      </c>
      <c r="E214" s="100">
        <v>23588</v>
      </c>
      <c r="F214" s="101">
        <v>7598</v>
      </c>
      <c r="G214" s="102" t="s">
        <v>798</v>
      </c>
      <c r="H214" s="71"/>
    </row>
    <row r="215" spans="1:8" x14ac:dyDescent="0.25">
      <c r="A215" s="96" t="s">
        <v>400</v>
      </c>
      <c r="B215" s="97" t="s">
        <v>401</v>
      </c>
      <c r="C215" s="98">
        <v>97077</v>
      </c>
      <c r="D215" s="99">
        <v>65889</v>
      </c>
      <c r="E215" s="100">
        <v>23588</v>
      </c>
      <c r="F215" s="101">
        <v>7600</v>
      </c>
      <c r="G215" s="102" t="s">
        <v>799</v>
      </c>
      <c r="H215" s="71"/>
    </row>
    <row r="216" spans="1:8" x14ac:dyDescent="0.25">
      <c r="A216" s="96" t="s">
        <v>402</v>
      </c>
      <c r="B216" s="97" t="s">
        <v>403</v>
      </c>
      <c r="C216" s="98">
        <v>97075</v>
      </c>
      <c r="D216" s="99">
        <v>65889</v>
      </c>
      <c r="E216" s="100">
        <v>23588</v>
      </c>
      <c r="F216" s="101">
        <v>7598</v>
      </c>
      <c r="G216" s="102" t="s">
        <v>800</v>
      </c>
      <c r="H216" s="71"/>
    </row>
    <row r="217" spans="1:8" x14ac:dyDescent="0.25">
      <c r="A217" s="96" t="s">
        <v>404</v>
      </c>
      <c r="B217" s="97" t="s">
        <v>405</v>
      </c>
      <c r="C217" s="98">
        <v>97049</v>
      </c>
      <c r="D217" s="99">
        <v>65889</v>
      </c>
      <c r="E217" s="100">
        <v>23588</v>
      </c>
      <c r="F217" s="101">
        <v>7572</v>
      </c>
      <c r="G217" s="102" t="s">
        <v>801</v>
      </c>
      <c r="H217" s="71"/>
    </row>
    <row r="218" spans="1:8" x14ac:dyDescent="0.25">
      <c r="A218" s="96" t="s">
        <v>406</v>
      </c>
      <c r="B218" s="97" t="s">
        <v>407</v>
      </c>
      <c r="C218" s="98">
        <v>107278</v>
      </c>
      <c r="D218" s="99">
        <v>73924</v>
      </c>
      <c r="E218" s="100">
        <v>26465</v>
      </c>
      <c r="F218" s="101">
        <v>6889</v>
      </c>
      <c r="G218" s="102" t="s">
        <v>802</v>
      </c>
      <c r="H218" s="71"/>
    </row>
    <row r="219" spans="1:8" x14ac:dyDescent="0.25">
      <c r="A219" s="96" t="s">
        <v>408</v>
      </c>
      <c r="B219" s="97" t="s">
        <v>409</v>
      </c>
      <c r="C219" s="98">
        <v>107278</v>
      </c>
      <c r="D219" s="99">
        <v>73924</v>
      </c>
      <c r="E219" s="100">
        <v>26465</v>
      </c>
      <c r="F219" s="101">
        <v>6889</v>
      </c>
      <c r="G219" s="102" t="s">
        <v>803</v>
      </c>
      <c r="H219" s="71"/>
    </row>
    <row r="220" spans="1:8" x14ac:dyDescent="0.25">
      <c r="A220" s="103" t="s">
        <v>410</v>
      </c>
      <c r="B220" s="97" t="s">
        <v>411</v>
      </c>
      <c r="C220" s="98">
        <v>107278</v>
      </c>
      <c r="D220" s="99">
        <v>73924</v>
      </c>
      <c r="E220" s="100">
        <v>26465</v>
      </c>
      <c r="F220" s="101">
        <v>6889</v>
      </c>
      <c r="G220" s="102" t="s">
        <v>723</v>
      </c>
      <c r="H220" s="71"/>
    </row>
    <row r="221" spans="1:8" x14ac:dyDescent="0.25">
      <c r="A221" s="96" t="s">
        <v>412</v>
      </c>
      <c r="B221" s="97" t="s">
        <v>413</v>
      </c>
      <c r="C221" s="98">
        <v>107278</v>
      </c>
      <c r="D221" s="99">
        <v>73924</v>
      </c>
      <c r="E221" s="100">
        <v>26465</v>
      </c>
      <c r="F221" s="101">
        <v>6889</v>
      </c>
      <c r="G221" s="102" t="s">
        <v>724</v>
      </c>
      <c r="H221" s="71"/>
    </row>
    <row r="222" spans="1:8" x14ac:dyDescent="0.25">
      <c r="A222" s="96" t="s">
        <v>414</v>
      </c>
      <c r="B222" s="97" t="s">
        <v>415</v>
      </c>
      <c r="C222" s="98">
        <v>109306</v>
      </c>
      <c r="D222" s="99">
        <v>73924</v>
      </c>
      <c r="E222" s="100">
        <v>26465</v>
      </c>
      <c r="F222" s="101">
        <v>8917</v>
      </c>
      <c r="G222" s="102" t="s">
        <v>725</v>
      </c>
      <c r="H222" s="71"/>
    </row>
    <row r="223" spans="1:8" x14ac:dyDescent="0.25">
      <c r="A223" s="96" t="s">
        <v>416</v>
      </c>
      <c r="B223" s="97" t="s">
        <v>417</v>
      </c>
      <c r="C223" s="98">
        <v>107278</v>
      </c>
      <c r="D223" s="99">
        <v>73924</v>
      </c>
      <c r="E223" s="100">
        <v>26465</v>
      </c>
      <c r="F223" s="101">
        <v>6889</v>
      </c>
      <c r="G223" s="102" t="s">
        <v>726</v>
      </c>
      <c r="H223" s="71"/>
    </row>
    <row r="224" spans="1:8" x14ac:dyDescent="0.25">
      <c r="A224" s="96" t="s">
        <v>418</v>
      </c>
      <c r="B224" s="97" t="s">
        <v>419</v>
      </c>
      <c r="C224" s="98">
        <v>89148</v>
      </c>
      <c r="D224" s="99">
        <v>62185</v>
      </c>
      <c r="E224" s="100">
        <v>22262</v>
      </c>
      <c r="F224" s="101">
        <v>4701</v>
      </c>
      <c r="G224" s="102" t="s">
        <v>804</v>
      </c>
      <c r="H224" s="71"/>
    </row>
    <row r="225" spans="1:8" x14ac:dyDescent="0.25">
      <c r="A225" s="96" t="s">
        <v>420</v>
      </c>
      <c r="B225" s="97" t="s">
        <v>421</v>
      </c>
      <c r="C225" s="98">
        <v>88899</v>
      </c>
      <c r="D225" s="99">
        <v>62185</v>
      </c>
      <c r="E225" s="100">
        <v>22262</v>
      </c>
      <c r="F225" s="101">
        <v>4452</v>
      </c>
      <c r="G225" s="102" t="s">
        <v>805</v>
      </c>
      <c r="H225" s="71"/>
    </row>
    <row r="226" spans="1:8" x14ac:dyDescent="0.25">
      <c r="A226" s="96" t="s">
        <v>422</v>
      </c>
      <c r="B226" s="97" t="s">
        <v>423</v>
      </c>
      <c r="C226" s="98">
        <v>97078</v>
      </c>
      <c r="D226" s="99">
        <v>65889</v>
      </c>
      <c r="E226" s="100">
        <v>23588</v>
      </c>
      <c r="F226" s="101">
        <v>7601</v>
      </c>
      <c r="G226" s="102" t="s">
        <v>806</v>
      </c>
      <c r="H226" s="71"/>
    </row>
    <row r="227" spans="1:8" x14ac:dyDescent="0.25">
      <c r="A227" s="96" t="s">
        <v>424</v>
      </c>
      <c r="B227" s="97" t="s">
        <v>425</v>
      </c>
      <c r="C227" s="98">
        <v>88897</v>
      </c>
      <c r="D227" s="99">
        <v>62185</v>
      </c>
      <c r="E227" s="100">
        <v>22262</v>
      </c>
      <c r="F227" s="101">
        <v>4450</v>
      </c>
      <c r="G227" s="102" t="s">
        <v>807</v>
      </c>
      <c r="H227" s="71"/>
    </row>
    <row r="228" spans="1:8" x14ac:dyDescent="0.25">
      <c r="A228" s="96" t="s">
        <v>426</v>
      </c>
      <c r="B228" s="97" t="s">
        <v>427</v>
      </c>
      <c r="C228" s="98">
        <v>88905</v>
      </c>
      <c r="D228" s="99">
        <v>62185</v>
      </c>
      <c r="E228" s="100">
        <v>22262</v>
      </c>
      <c r="F228" s="101">
        <v>4458</v>
      </c>
      <c r="G228" s="102" t="s">
        <v>808</v>
      </c>
      <c r="H228" s="71"/>
    </row>
    <row r="229" spans="1:8" x14ac:dyDescent="0.25">
      <c r="A229" s="96" t="s">
        <v>428</v>
      </c>
      <c r="B229" s="97" t="s">
        <v>429</v>
      </c>
      <c r="C229" s="98">
        <v>88884</v>
      </c>
      <c r="D229" s="99">
        <v>62185</v>
      </c>
      <c r="E229" s="100">
        <v>22262</v>
      </c>
      <c r="F229" s="101">
        <v>4437</v>
      </c>
      <c r="G229" s="102" t="s">
        <v>809</v>
      </c>
      <c r="H229" s="71"/>
    </row>
    <row r="230" spans="1:8" x14ac:dyDescent="0.25">
      <c r="A230" s="96" t="s">
        <v>430</v>
      </c>
      <c r="B230" s="97" t="s">
        <v>431</v>
      </c>
      <c r="C230" s="98">
        <v>88895</v>
      </c>
      <c r="D230" s="99">
        <v>62185</v>
      </c>
      <c r="E230" s="100">
        <v>22262</v>
      </c>
      <c r="F230" s="101">
        <v>4448</v>
      </c>
      <c r="G230" s="102" t="s">
        <v>810</v>
      </c>
      <c r="H230" s="71"/>
    </row>
    <row r="231" spans="1:8" x14ac:dyDescent="0.25">
      <c r="A231" s="96" t="s">
        <v>432</v>
      </c>
      <c r="B231" s="97" t="s">
        <v>433</v>
      </c>
      <c r="C231" s="98">
        <v>100417</v>
      </c>
      <c r="D231" s="99">
        <v>65889</v>
      </c>
      <c r="E231" s="100">
        <v>23588</v>
      </c>
      <c r="F231" s="101">
        <v>10940</v>
      </c>
      <c r="G231" s="102" t="s">
        <v>811</v>
      </c>
      <c r="H231" s="71"/>
    </row>
    <row r="232" spans="1:8" x14ac:dyDescent="0.25">
      <c r="A232" s="96" t="s">
        <v>434</v>
      </c>
      <c r="B232" s="97" t="s">
        <v>435</v>
      </c>
      <c r="C232" s="98">
        <v>88896</v>
      </c>
      <c r="D232" s="99">
        <v>62185</v>
      </c>
      <c r="E232" s="100">
        <v>22262</v>
      </c>
      <c r="F232" s="101">
        <v>4449</v>
      </c>
      <c r="G232" s="102" t="s">
        <v>812</v>
      </c>
      <c r="H232" s="71"/>
    </row>
    <row r="233" spans="1:8" x14ac:dyDescent="0.25">
      <c r="A233" s="96" t="s">
        <v>436</v>
      </c>
      <c r="B233" s="97" t="s">
        <v>437</v>
      </c>
      <c r="C233" s="98">
        <v>89414</v>
      </c>
      <c r="D233" s="99">
        <v>62185</v>
      </c>
      <c r="E233" s="100">
        <v>22262</v>
      </c>
      <c r="F233" s="101">
        <v>4967</v>
      </c>
      <c r="G233" s="102" t="s">
        <v>813</v>
      </c>
      <c r="H233" s="71"/>
    </row>
    <row r="234" spans="1:8" x14ac:dyDescent="0.25">
      <c r="A234" s="96" t="s">
        <v>438</v>
      </c>
      <c r="B234" s="97" t="s">
        <v>198</v>
      </c>
      <c r="C234" s="98">
        <v>89414</v>
      </c>
      <c r="D234" s="99">
        <v>62185</v>
      </c>
      <c r="E234" s="100">
        <v>22262</v>
      </c>
      <c r="F234" s="101">
        <v>4967</v>
      </c>
      <c r="G234" s="102" t="s">
        <v>814</v>
      </c>
      <c r="H234" s="71"/>
    </row>
    <row r="235" spans="1:8" x14ac:dyDescent="0.25">
      <c r="A235" s="96" t="s">
        <v>439</v>
      </c>
      <c r="B235" s="97" t="s">
        <v>440</v>
      </c>
      <c r="C235" s="98">
        <v>89410</v>
      </c>
      <c r="D235" s="99">
        <v>62185</v>
      </c>
      <c r="E235" s="100">
        <v>22262</v>
      </c>
      <c r="F235" s="101">
        <v>4963</v>
      </c>
      <c r="G235" s="102" t="s">
        <v>815</v>
      </c>
      <c r="H235" s="71"/>
    </row>
    <row r="236" spans="1:8" x14ac:dyDescent="0.25">
      <c r="A236" s="96" t="s">
        <v>441</v>
      </c>
      <c r="B236" s="97" t="s">
        <v>442</v>
      </c>
      <c r="C236" s="98">
        <v>89044</v>
      </c>
      <c r="D236" s="99">
        <v>62185</v>
      </c>
      <c r="E236" s="100">
        <v>22262</v>
      </c>
      <c r="F236" s="101">
        <v>4597</v>
      </c>
      <c r="G236" s="102" t="s">
        <v>816</v>
      </c>
      <c r="H236" s="71"/>
    </row>
    <row r="237" spans="1:8" x14ac:dyDescent="0.25">
      <c r="A237" s="96" t="s">
        <v>443</v>
      </c>
      <c r="B237" s="97" t="s">
        <v>444</v>
      </c>
      <c r="C237" s="98">
        <v>89042</v>
      </c>
      <c r="D237" s="99">
        <v>62185</v>
      </c>
      <c r="E237" s="100">
        <v>22262</v>
      </c>
      <c r="F237" s="101">
        <v>4595</v>
      </c>
      <c r="G237" s="102" t="s">
        <v>817</v>
      </c>
      <c r="H237" s="71"/>
    </row>
    <row r="238" spans="1:8" x14ac:dyDescent="0.25">
      <c r="A238" s="103" t="s">
        <v>445</v>
      </c>
      <c r="B238" s="97" t="s">
        <v>446</v>
      </c>
      <c r="C238" s="98">
        <v>89043</v>
      </c>
      <c r="D238" s="99">
        <v>62185</v>
      </c>
      <c r="E238" s="100">
        <v>22262</v>
      </c>
      <c r="F238" s="101">
        <v>4596</v>
      </c>
      <c r="G238" s="102" t="s">
        <v>818</v>
      </c>
      <c r="H238" s="71"/>
    </row>
    <row r="239" spans="1:8" x14ac:dyDescent="0.25">
      <c r="A239" s="96" t="s">
        <v>447</v>
      </c>
      <c r="B239" s="97" t="s">
        <v>448</v>
      </c>
      <c r="C239" s="98">
        <v>89047</v>
      </c>
      <c r="D239" s="99">
        <v>62185</v>
      </c>
      <c r="E239" s="100">
        <v>22262</v>
      </c>
      <c r="F239" s="101">
        <v>4600</v>
      </c>
      <c r="G239" s="102" t="s">
        <v>819</v>
      </c>
      <c r="H239" s="71"/>
    </row>
    <row r="240" spans="1:8" x14ac:dyDescent="0.25">
      <c r="A240" s="96" t="s">
        <v>449</v>
      </c>
      <c r="B240" s="97" t="s">
        <v>450</v>
      </c>
      <c r="C240" s="98">
        <v>89045</v>
      </c>
      <c r="D240" s="99">
        <v>62185</v>
      </c>
      <c r="E240" s="100">
        <v>22262</v>
      </c>
      <c r="F240" s="101">
        <v>4598</v>
      </c>
      <c r="G240" s="102" t="s">
        <v>820</v>
      </c>
      <c r="H240" s="71"/>
    </row>
    <row r="241" spans="1:8" x14ac:dyDescent="0.25">
      <c r="A241" s="96" t="s">
        <v>451</v>
      </c>
      <c r="B241" s="97" t="s">
        <v>452</v>
      </c>
      <c r="C241" s="98">
        <v>89045</v>
      </c>
      <c r="D241" s="99">
        <v>62185</v>
      </c>
      <c r="E241" s="100">
        <v>22262</v>
      </c>
      <c r="F241" s="101">
        <v>4598</v>
      </c>
      <c r="G241" s="102" t="s">
        <v>821</v>
      </c>
      <c r="H241" s="71"/>
    </row>
    <row r="242" spans="1:8" x14ac:dyDescent="0.25">
      <c r="A242" s="103" t="s">
        <v>453</v>
      </c>
      <c r="B242" s="97" t="s">
        <v>454</v>
      </c>
      <c r="C242" s="98">
        <v>79726</v>
      </c>
      <c r="D242" s="99">
        <v>55084</v>
      </c>
      <c r="E242" s="100">
        <v>19720</v>
      </c>
      <c r="F242" s="101">
        <v>4922</v>
      </c>
      <c r="G242" s="102" t="s">
        <v>709</v>
      </c>
      <c r="H242" s="71"/>
    </row>
    <row r="243" spans="1:8" x14ac:dyDescent="0.25">
      <c r="A243" s="103" t="s">
        <v>453</v>
      </c>
      <c r="B243" s="97" t="s">
        <v>455</v>
      </c>
      <c r="C243" s="98">
        <v>87959</v>
      </c>
      <c r="D243" s="99">
        <v>61386</v>
      </c>
      <c r="E243" s="100">
        <v>21976</v>
      </c>
      <c r="F243" s="101">
        <v>4597</v>
      </c>
      <c r="G243" s="102" t="s">
        <v>710</v>
      </c>
      <c r="H243" s="71"/>
    </row>
    <row r="244" spans="1:8" x14ac:dyDescent="0.25">
      <c r="A244" s="96" t="s">
        <v>456</v>
      </c>
      <c r="B244" s="97" t="s">
        <v>457</v>
      </c>
      <c r="C244" s="98">
        <v>87952</v>
      </c>
      <c r="D244" s="99">
        <v>61386</v>
      </c>
      <c r="E244" s="100">
        <v>21976</v>
      </c>
      <c r="F244" s="101">
        <v>4590</v>
      </c>
      <c r="G244" s="102" t="s">
        <v>711</v>
      </c>
      <c r="H244" s="71"/>
    </row>
    <row r="245" spans="1:8" x14ac:dyDescent="0.25">
      <c r="A245" s="103" t="s">
        <v>458</v>
      </c>
      <c r="B245" s="97" t="s">
        <v>459</v>
      </c>
      <c r="C245" s="98">
        <v>79722</v>
      </c>
      <c r="D245" s="99">
        <v>55084</v>
      </c>
      <c r="E245" s="100">
        <v>19720</v>
      </c>
      <c r="F245" s="101">
        <v>4918</v>
      </c>
      <c r="G245" s="102" t="s">
        <v>712</v>
      </c>
      <c r="H245" s="71"/>
    </row>
    <row r="246" spans="1:8" x14ac:dyDescent="0.25">
      <c r="A246" s="96" t="s">
        <v>458</v>
      </c>
      <c r="B246" s="97" t="s">
        <v>460</v>
      </c>
      <c r="C246" s="98">
        <v>87955</v>
      </c>
      <c r="D246" s="99">
        <v>61386</v>
      </c>
      <c r="E246" s="100">
        <v>21976</v>
      </c>
      <c r="F246" s="101">
        <v>4593</v>
      </c>
      <c r="G246" s="102" t="s">
        <v>713</v>
      </c>
      <c r="H246" s="71"/>
    </row>
    <row r="247" spans="1:8" x14ac:dyDescent="0.25">
      <c r="A247" s="96" t="s">
        <v>461</v>
      </c>
      <c r="B247" s="97" t="s">
        <v>462</v>
      </c>
      <c r="C247" s="98">
        <v>79725</v>
      </c>
      <c r="D247" s="99">
        <v>55084</v>
      </c>
      <c r="E247" s="100">
        <v>19720</v>
      </c>
      <c r="F247" s="101">
        <v>4921</v>
      </c>
      <c r="G247" s="102" t="s">
        <v>714</v>
      </c>
      <c r="H247" s="71"/>
    </row>
    <row r="248" spans="1:8" x14ac:dyDescent="0.25">
      <c r="A248" s="96" t="s">
        <v>461</v>
      </c>
      <c r="B248" s="97" t="s">
        <v>463</v>
      </c>
      <c r="C248" s="98">
        <v>87949</v>
      </c>
      <c r="D248" s="99">
        <v>61386</v>
      </c>
      <c r="E248" s="100">
        <v>21976</v>
      </c>
      <c r="F248" s="101">
        <v>4587</v>
      </c>
      <c r="G248" s="102" t="s">
        <v>715</v>
      </c>
      <c r="H248" s="71"/>
    </row>
    <row r="249" spans="1:8" x14ac:dyDescent="0.25">
      <c r="A249" s="96" t="s">
        <v>464</v>
      </c>
      <c r="B249" s="97" t="s">
        <v>465</v>
      </c>
      <c r="C249" s="98">
        <v>79726</v>
      </c>
      <c r="D249" s="99">
        <v>55084</v>
      </c>
      <c r="E249" s="100">
        <v>19720</v>
      </c>
      <c r="F249" s="101">
        <v>4922</v>
      </c>
      <c r="G249" s="102" t="s">
        <v>716</v>
      </c>
      <c r="H249" s="71"/>
    </row>
    <row r="250" spans="1:8" x14ac:dyDescent="0.25">
      <c r="A250" s="103" t="s">
        <v>464</v>
      </c>
      <c r="B250" s="97" t="s">
        <v>466</v>
      </c>
      <c r="C250" s="98">
        <v>87959</v>
      </c>
      <c r="D250" s="99">
        <v>61386</v>
      </c>
      <c r="E250" s="100">
        <v>21976</v>
      </c>
      <c r="F250" s="101">
        <v>4597</v>
      </c>
      <c r="G250" s="102" t="s">
        <v>717</v>
      </c>
      <c r="H250" s="71"/>
    </row>
    <row r="251" spans="1:8" x14ac:dyDescent="0.25">
      <c r="A251" s="103" t="s">
        <v>467</v>
      </c>
      <c r="B251" s="97" t="s">
        <v>468</v>
      </c>
      <c r="C251" s="98">
        <v>142713</v>
      </c>
      <c r="D251" s="99">
        <v>97189</v>
      </c>
      <c r="E251" s="100">
        <v>34794</v>
      </c>
      <c r="F251" s="101">
        <v>10730</v>
      </c>
      <c r="G251" s="102" t="s">
        <v>822</v>
      </c>
      <c r="H251" s="71"/>
    </row>
    <row r="252" spans="1:8" x14ac:dyDescent="0.25">
      <c r="A252" s="96" t="s">
        <v>469</v>
      </c>
      <c r="B252" s="97" t="s">
        <v>470</v>
      </c>
      <c r="C252" s="98">
        <v>142714</v>
      </c>
      <c r="D252" s="99">
        <v>97189</v>
      </c>
      <c r="E252" s="100">
        <v>34794</v>
      </c>
      <c r="F252" s="101">
        <v>10731</v>
      </c>
      <c r="G252" s="102" t="s">
        <v>823</v>
      </c>
      <c r="H252" s="71"/>
    </row>
    <row r="253" spans="1:8" x14ac:dyDescent="0.25">
      <c r="A253" s="103" t="s">
        <v>471</v>
      </c>
      <c r="B253" s="97" t="s">
        <v>472</v>
      </c>
      <c r="C253" s="98">
        <v>142696</v>
      </c>
      <c r="D253" s="99">
        <v>97189</v>
      </c>
      <c r="E253" s="100">
        <v>34794</v>
      </c>
      <c r="F253" s="101">
        <v>10713</v>
      </c>
      <c r="G253" s="102" t="s">
        <v>824</v>
      </c>
      <c r="H253" s="71"/>
    </row>
    <row r="254" spans="1:8" x14ac:dyDescent="0.25">
      <c r="A254" s="103" t="s">
        <v>473</v>
      </c>
      <c r="B254" s="97" t="s">
        <v>474</v>
      </c>
      <c r="C254" s="98">
        <v>142689</v>
      </c>
      <c r="D254" s="99">
        <v>97189</v>
      </c>
      <c r="E254" s="100">
        <v>34794</v>
      </c>
      <c r="F254" s="101">
        <v>10706</v>
      </c>
      <c r="G254" s="102" t="s">
        <v>825</v>
      </c>
      <c r="H254" s="71"/>
    </row>
    <row r="255" spans="1:8" x14ac:dyDescent="0.25">
      <c r="A255" s="96" t="s">
        <v>475</v>
      </c>
      <c r="B255" s="97" t="s">
        <v>476</v>
      </c>
      <c r="C255" s="98">
        <v>142703</v>
      </c>
      <c r="D255" s="99">
        <v>97189</v>
      </c>
      <c r="E255" s="100">
        <v>34794</v>
      </c>
      <c r="F255" s="101">
        <v>10720</v>
      </c>
      <c r="G255" s="102" t="s">
        <v>826</v>
      </c>
      <c r="H255" s="71"/>
    </row>
    <row r="256" spans="1:8" x14ac:dyDescent="0.25">
      <c r="A256" s="96" t="s">
        <v>477</v>
      </c>
      <c r="B256" s="97" t="s">
        <v>478</v>
      </c>
      <c r="C256" s="98">
        <v>144767</v>
      </c>
      <c r="D256" s="99">
        <v>97189</v>
      </c>
      <c r="E256" s="100">
        <v>34794</v>
      </c>
      <c r="F256" s="101">
        <v>12784</v>
      </c>
      <c r="G256" s="102" t="s">
        <v>827</v>
      </c>
      <c r="H256" s="71"/>
    </row>
    <row r="257" spans="1:8" x14ac:dyDescent="0.25">
      <c r="A257" s="96" t="s">
        <v>479</v>
      </c>
      <c r="B257" s="97" t="s">
        <v>480</v>
      </c>
      <c r="C257" s="98">
        <v>142709</v>
      </c>
      <c r="D257" s="99">
        <v>97189</v>
      </c>
      <c r="E257" s="100">
        <v>34794</v>
      </c>
      <c r="F257" s="101">
        <v>10726</v>
      </c>
      <c r="G257" s="102" t="s">
        <v>828</v>
      </c>
      <c r="H257" s="71"/>
    </row>
    <row r="258" spans="1:8" x14ac:dyDescent="0.25">
      <c r="A258" s="96" t="s">
        <v>481</v>
      </c>
      <c r="B258" s="97" t="s">
        <v>482</v>
      </c>
      <c r="C258" s="98">
        <v>142727</v>
      </c>
      <c r="D258" s="99">
        <v>97189</v>
      </c>
      <c r="E258" s="100">
        <v>34794</v>
      </c>
      <c r="F258" s="101">
        <v>10744</v>
      </c>
      <c r="G258" s="102" t="s">
        <v>829</v>
      </c>
      <c r="H258" s="71"/>
    </row>
    <row r="259" spans="1:8" x14ac:dyDescent="0.25">
      <c r="A259" s="96" t="s">
        <v>483</v>
      </c>
      <c r="B259" s="97" t="s">
        <v>484</v>
      </c>
      <c r="C259" s="98">
        <v>142676</v>
      </c>
      <c r="D259" s="99">
        <v>97189</v>
      </c>
      <c r="E259" s="100">
        <v>34794</v>
      </c>
      <c r="F259" s="101">
        <v>10693</v>
      </c>
      <c r="G259" s="102" t="s">
        <v>830</v>
      </c>
      <c r="H259" s="71"/>
    </row>
    <row r="260" spans="1:8" x14ac:dyDescent="0.25">
      <c r="A260" s="96" t="s">
        <v>485</v>
      </c>
      <c r="B260" s="97" t="s">
        <v>486</v>
      </c>
      <c r="C260" s="98">
        <v>144809</v>
      </c>
      <c r="D260" s="99">
        <v>97189</v>
      </c>
      <c r="E260" s="100">
        <v>34794</v>
      </c>
      <c r="F260" s="101">
        <v>12826</v>
      </c>
      <c r="G260" s="102" t="s">
        <v>831</v>
      </c>
      <c r="H260" s="71"/>
    </row>
    <row r="261" spans="1:8" x14ac:dyDescent="0.25">
      <c r="A261" s="96" t="s">
        <v>487</v>
      </c>
      <c r="B261" s="97" t="s">
        <v>488</v>
      </c>
      <c r="C261" s="98">
        <v>142725</v>
      </c>
      <c r="D261" s="99">
        <v>97189</v>
      </c>
      <c r="E261" s="100">
        <v>34794</v>
      </c>
      <c r="F261" s="101">
        <v>10742</v>
      </c>
      <c r="G261" s="102" t="s">
        <v>832</v>
      </c>
      <c r="H261" s="71"/>
    </row>
    <row r="262" spans="1:8" x14ac:dyDescent="0.25">
      <c r="A262" s="103" t="s">
        <v>489</v>
      </c>
      <c r="B262" s="97" t="s">
        <v>490</v>
      </c>
      <c r="C262" s="98">
        <v>142725</v>
      </c>
      <c r="D262" s="99">
        <v>97189</v>
      </c>
      <c r="E262" s="100">
        <v>34794</v>
      </c>
      <c r="F262" s="101">
        <v>10742</v>
      </c>
      <c r="G262" s="102" t="s">
        <v>833</v>
      </c>
      <c r="H262" s="71"/>
    </row>
    <row r="263" spans="1:8" x14ac:dyDescent="0.25">
      <c r="A263" s="104" t="s">
        <v>491</v>
      </c>
      <c r="B263" s="97" t="s">
        <v>492</v>
      </c>
      <c r="C263" s="98">
        <v>87659</v>
      </c>
      <c r="D263" s="99">
        <v>62185</v>
      </c>
      <c r="E263" s="100">
        <v>22262</v>
      </c>
      <c r="F263" s="101">
        <v>3212</v>
      </c>
      <c r="G263" s="102" t="s">
        <v>834</v>
      </c>
      <c r="H263" s="71"/>
    </row>
    <row r="264" spans="1:8" x14ac:dyDescent="0.25">
      <c r="A264" s="105" t="s">
        <v>493</v>
      </c>
      <c r="B264" s="97" t="s">
        <v>494</v>
      </c>
      <c r="C264" s="98">
        <v>87656</v>
      </c>
      <c r="D264" s="99">
        <v>62185</v>
      </c>
      <c r="E264" s="100">
        <v>22262</v>
      </c>
      <c r="F264" s="101">
        <v>3209</v>
      </c>
      <c r="G264" s="102" t="s">
        <v>835</v>
      </c>
      <c r="H264" s="71"/>
    </row>
    <row r="265" spans="1:8" x14ac:dyDescent="0.25">
      <c r="A265" s="104" t="s">
        <v>495</v>
      </c>
      <c r="B265" s="97" t="s">
        <v>496</v>
      </c>
      <c r="C265" s="98">
        <v>87671</v>
      </c>
      <c r="D265" s="99">
        <v>62185</v>
      </c>
      <c r="E265" s="100">
        <v>22262</v>
      </c>
      <c r="F265" s="101">
        <v>3224</v>
      </c>
      <c r="G265" s="102" t="s">
        <v>836</v>
      </c>
      <c r="H265" s="71"/>
    </row>
    <row r="266" spans="1:8" x14ac:dyDescent="0.25">
      <c r="A266" s="104" t="s">
        <v>497</v>
      </c>
      <c r="B266" s="97" t="s">
        <v>498</v>
      </c>
      <c r="C266" s="98">
        <v>87660</v>
      </c>
      <c r="D266" s="99">
        <v>62185</v>
      </c>
      <c r="E266" s="100">
        <v>22262</v>
      </c>
      <c r="F266" s="101">
        <v>3213</v>
      </c>
      <c r="G266" s="102" t="s">
        <v>837</v>
      </c>
      <c r="H266" s="71"/>
    </row>
    <row r="267" spans="1:8" x14ac:dyDescent="0.25">
      <c r="A267" s="105" t="s">
        <v>499</v>
      </c>
      <c r="B267" s="97" t="s">
        <v>500</v>
      </c>
      <c r="C267" s="98">
        <v>87659</v>
      </c>
      <c r="D267" s="99">
        <v>62185</v>
      </c>
      <c r="E267" s="100">
        <v>22262</v>
      </c>
      <c r="F267" s="101">
        <v>3212</v>
      </c>
      <c r="G267" s="102" t="s">
        <v>838</v>
      </c>
      <c r="H267" s="71"/>
    </row>
    <row r="268" spans="1:8" x14ac:dyDescent="0.25">
      <c r="A268" s="104" t="s">
        <v>501</v>
      </c>
      <c r="B268" s="97" t="s">
        <v>407</v>
      </c>
      <c r="C268" s="98">
        <v>107278</v>
      </c>
      <c r="D268" s="99">
        <v>73924</v>
      </c>
      <c r="E268" s="100">
        <v>26465</v>
      </c>
      <c r="F268" s="101">
        <v>6889</v>
      </c>
      <c r="G268" s="102" t="s">
        <v>718</v>
      </c>
      <c r="H268" s="71"/>
    </row>
    <row r="269" spans="1:8" x14ac:dyDescent="0.25">
      <c r="A269" s="104" t="s">
        <v>502</v>
      </c>
      <c r="B269" s="97" t="s">
        <v>503</v>
      </c>
      <c r="C269" s="98">
        <v>86584</v>
      </c>
      <c r="D269" s="99">
        <v>62185</v>
      </c>
      <c r="E269" s="100">
        <v>22262</v>
      </c>
      <c r="F269" s="101">
        <v>2137</v>
      </c>
      <c r="G269" s="102" t="s">
        <v>839</v>
      </c>
      <c r="H269" s="71"/>
    </row>
    <row r="270" spans="1:8" x14ac:dyDescent="0.25">
      <c r="A270" s="104" t="s">
        <v>504</v>
      </c>
      <c r="B270" s="97" t="s">
        <v>363</v>
      </c>
      <c r="C270" s="98">
        <v>88171</v>
      </c>
      <c r="D270" s="99">
        <v>62185</v>
      </c>
      <c r="E270" s="100">
        <v>22262</v>
      </c>
      <c r="F270" s="101">
        <v>3724</v>
      </c>
      <c r="G270" s="102" t="s">
        <v>840</v>
      </c>
      <c r="H270" s="71"/>
    </row>
    <row r="271" spans="1:8" x14ac:dyDescent="0.25">
      <c r="A271" s="104" t="s">
        <v>505</v>
      </c>
      <c r="B271" s="97" t="s">
        <v>506</v>
      </c>
      <c r="C271" s="98">
        <v>86597</v>
      </c>
      <c r="D271" s="99">
        <v>62185</v>
      </c>
      <c r="E271" s="100">
        <v>22262</v>
      </c>
      <c r="F271" s="101">
        <v>2150</v>
      </c>
      <c r="G271" s="102" t="s">
        <v>841</v>
      </c>
      <c r="H271" s="71"/>
    </row>
    <row r="272" spans="1:8" x14ac:dyDescent="0.25">
      <c r="A272" s="104" t="s">
        <v>507</v>
      </c>
      <c r="B272" s="97" t="s">
        <v>508</v>
      </c>
      <c r="C272" s="98">
        <v>86622</v>
      </c>
      <c r="D272" s="99">
        <v>62185</v>
      </c>
      <c r="E272" s="100">
        <v>22262</v>
      </c>
      <c r="F272" s="101">
        <v>2175</v>
      </c>
      <c r="G272" s="102" t="s">
        <v>842</v>
      </c>
      <c r="H272" s="71"/>
    </row>
    <row r="273" spans="1:8" x14ac:dyDescent="0.25">
      <c r="A273" s="104" t="s">
        <v>509</v>
      </c>
      <c r="B273" s="97" t="s">
        <v>369</v>
      </c>
      <c r="C273" s="98">
        <v>86601</v>
      </c>
      <c r="D273" s="99">
        <v>62185</v>
      </c>
      <c r="E273" s="100">
        <v>22262</v>
      </c>
      <c r="F273" s="101">
        <v>2154</v>
      </c>
      <c r="G273" s="102" t="s">
        <v>719</v>
      </c>
      <c r="H273" s="71"/>
    </row>
    <row r="274" spans="1:8" x14ac:dyDescent="0.25">
      <c r="A274" s="104" t="s">
        <v>510</v>
      </c>
      <c r="B274" s="97" t="s">
        <v>511</v>
      </c>
      <c r="C274" s="98">
        <v>86601</v>
      </c>
      <c r="D274" s="99">
        <v>62185</v>
      </c>
      <c r="E274" s="100">
        <v>22262</v>
      </c>
      <c r="F274" s="101">
        <v>2154</v>
      </c>
      <c r="G274" s="102" t="s">
        <v>722</v>
      </c>
      <c r="H274" s="71"/>
    </row>
    <row r="275" spans="1:8" x14ac:dyDescent="0.25">
      <c r="A275" s="104" t="s">
        <v>512</v>
      </c>
      <c r="B275" s="97" t="s">
        <v>440</v>
      </c>
      <c r="C275" s="98">
        <v>86821</v>
      </c>
      <c r="D275" s="99">
        <v>62185</v>
      </c>
      <c r="E275" s="100">
        <v>22262</v>
      </c>
      <c r="F275" s="101">
        <v>2374</v>
      </c>
      <c r="G275" s="102" t="s">
        <v>721</v>
      </c>
      <c r="H275" s="71"/>
    </row>
    <row r="276" spans="1:8" x14ac:dyDescent="0.25">
      <c r="A276" s="104" t="s">
        <v>513</v>
      </c>
      <c r="B276" s="97" t="s">
        <v>514</v>
      </c>
      <c r="C276" s="98">
        <v>89680</v>
      </c>
      <c r="D276" s="99">
        <v>62185</v>
      </c>
      <c r="E276" s="100">
        <v>22262</v>
      </c>
      <c r="F276" s="101">
        <v>5233</v>
      </c>
      <c r="G276" s="102" t="s">
        <v>720</v>
      </c>
      <c r="H276" s="71"/>
    </row>
    <row r="277" spans="1:8" ht="12.75" customHeight="1" x14ac:dyDescent="0.25">
      <c r="A277" s="187" t="s">
        <v>515</v>
      </c>
      <c r="B277" s="188"/>
      <c r="C277" s="188"/>
      <c r="D277" s="188"/>
      <c r="E277" s="188"/>
      <c r="F277" s="189"/>
      <c r="G277" s="71"/>
      <c r="H277" s="71"/>
    </row>
    <row r="278" spans="1:8" x14ac:dyDescent="0.25">
      <c r="A278" s="106" t="s">
        <v>516</v>
      </c>
      <c r="B278" s="107" t="s">
        <v>517</v>
      </c>
      <c r="C278" s="78">
        <v>276397</v>
      </c>
      <c r="D278" s="79">
        <v>199553</v>
      </c>
      <c r="E278" s="108">
        <v>71440</v>
      </c>
      <c r="F278" s="109">
        <v>5404</v>
      </c>
      <c r="G278" s="106" t="s">
        <v>844</v>
      </c>
      <c r="H278" s="71"/>
    </row>
    <row r="279" spans="1:8" x14ac:dyDescent="0.25">
      <c r="A279" s="106" t="s">
        <v>518</v>
      </c>
      <c r="B279" s="107" t="s">
        <v>519</v>
      </c>
      <c r="C279" s="78">
        <v>276281</v>
      </c>
      <c r="D279" s="79">
        <v>199553</v>
      </c>
      <c r="E279" s="108">
        <v>71440</v>
      </c>
      <c r="F279" s="109">
        <v>5288</v>
      </c>
      <c r="G279" s="106" t="s">
        <v>845</v>
      </c>
      <c r="H279" s="71"/>
    </row>
    <row r="280" spans="1:8" x14ac:dyDescent="0.25">
      <c r="A280" s="106" t="s">
        <v>520</v>
      </c>
      <c r="B280" s="107" t="s">
        <v>521</v>
      </c>
      <c r="C280" s="78">
        <v>256562</v>
      </c>
      <c r="D280" s="79">
        <v>178423</v>
      </c>
      <c r="E280" s="108">
        <v>63875</v>
      </c>
      <c r="F280" s="109">
        <v>14264</v>
      </c>
      <c r="G280" s="106" t="s">
        <v>847</v>
      </c>
      <c r="H280" s="71"/>
    </row>
    <row r="281" spans="1:8" hidden="1" x14ac:dyDescent="0.25">
      <c r="A281" s="110" t="s">
        <v>522</v>
      </c>
      <c r="B281" s="111" t="s">
        <v>523</v>
      </c>
      <c r="C281" s="78">
        <v>207253.84375</v>
      </c>
      <c r="D281" s="79">
        <v>152616.84375</v>
      </c>
      <c r="E281" s="108">
        <v>54637</v>
      </c>
      <c r="F281" s="109">
        <v>0</v>
      </c>
      <c r="G281" s="110" t="s">
        <v>522</v>
      </c>
      <c r="H281" s="71"/>
    </row>
    <row r="282" spans="1:8" x14ac:dyDescent="0.25">
      <c r="A282" s="106" t="s">
        <v>524</v>
      </c>
      <c r="B282" s="107" t="s">
        <v>525</v>
      </c>
      <c r="C282" s="78">
        <v>281750</v>
      </c>
      <c r="D282" s="79">
        <v>203522</v>
      </c>
      <c r="E282" s="108">
        <v>72861</v>
      </c>
      <c r="F282" s="109">
        <v>5367</v>
      </c>
      <c r="G282" s="106" t="s">
        <v>846</v>
      </c>
      <c r="H282" s="71"/>
    </row>
    <row r="283" spans="1:8" ht="12.75" customHeight="1" x14ac:dyDescent="0.25">
      <c r="A283" s="187" t="s">
        <v>526</v>
      </c>
      <c r="B283" s="188"/>
      <c r="C283" s="188"/>
      <c r="D283" s="188"/>
      <c r="E283" s="188"/>
      <c r="F283" s="189"/>
      <c r="G283" s="71"/>
      <c r="H283" s="71"/>
    </row>
    <row r="284" spans="1:8" x14ac:dyDescent="0.25">
      <c r="A284" s="106" t="s">
        <v>527</v>
      </c>
      <c r="B284" s="107" t="s">
        <v>528</v>
      </c>
      <c r="C284" s="78">
        <v>76114</v>
      </c>
      <c r="D284" s="79">
        <v>53734</v>
      </c>
      <c r="E284" s="108">
        <v>19237</v>
      </c>
      <c r="F284" s="109">
        <v>3143</v>
      </c>
      <c r="G284" s="112" t="s">
        <v>848</v>
      </c>
      <c r="H284" s="71"/>
    </row>
    <row r="285" spans="1:8" x14ac:dyDescent="0.25">
      <c r="A285" s="106" t="s">
        <v>529</v>
      </c>
      <c r="B285" s="107" t="s">
        <v>530</v>
      </c>
      <c r="C285" s="78">
        <v>76114</v>
      </c>
      <c r="D285" s="79">
        <v>53734</v>
      </c>
      <c r="E285" s="108">
        <v>19237</v>
      </c>
      <c r="F285" s="109">
        <v>3143</v>
      </c>
      <c r="G285" s="112" t="s">
        <v>849</v>
      </c>
      <c r="H285" s="71"/>
    </row>
    <row r="286" spans="1:8" x14ac:dyDescent="0.25">
      <c r="A286" s="106" t="s">
        <v>531</v>
      </c>
      <c r="B286" s="107" t="s">
        <v>532</v>
      </c>
      <c r="C286" s="78">
        <v>110121</v>
      </c>
      <c r="D286" s="79">
        <v>78776</v>
      </c>
      <c r="E286" s="108">
        <v>28202</v>
      </c>
      <c r="F286" s="109">
        <v>3143</v>
      </c>
      <c r="G286" s="112" t="s">
        <v>850</v>
      </c>
      <c r="H286" s="71"/>
    </row>
    <row r="287" spans="1:8" x14ac:dyDescent="0.25">
      <c r="A287" s="106" t="s">
        <v>533</v>
      </c>
      <c r="B287" s="107" t="s">
        <v>534</v>
      </c>
      <c r="C287" s="78">
        <v>77362</v>
      </c>
      <c r="D287" s="79">
        <v>54653</v>
      </c>
      <c r="E287" s="108">
        <v>19566</v>
      </c>
      <c r="F287" s="109">
        <v>3143</v>
      </c>
      <c r="G287" s="112" t="s">
        <v>851</v>
      </c>
      <c r="H287" s="71"/>
    </row>
    <row r="288" spans="1:8" x14ac:dyDescent="0.25">
      <c r="A288" s="106" t="s">
        <v>535</v>
      </c>
      <c r="B288" s="107" t="s">
        <v>536</v>
      </c>
      <c r="C288" s="78">
        <v>109068</v>
      </c>
      <c r="D288" s="79">
        <v>78001</v>
      </c>
      <c r="E288" s="108">
        <v>27924</v>
      </c>
      <c r="F288" s="109">
        <v>3143</v>
      </c>
      <c r="G288" s="112" t="s">
        <v>852</v>
      </c>
      <c r="H288" s="71"/>
    </row>
    <row r="289" spans="1:8" x14ac:dyDescent="0.25">
      <c r="A289" s="106" t="s">
        <v>537</v>
      </c>
      <c r="B289" s="107" t="s">
        <v>538</v>
      </c>
      <c r="C289" s="78">
        <v>109068</v>
      </c>
      <c r="D289" s="79">
        <v>78001</v>
      </c>
      <c r="E289" s="108">
        <v>27924</v>
      </c>
      <c r="F289" s="109">
        <v>3143</v>
      </c>
      <c r="G289" s="112" t="s">
        <v>853</v>
      </c>
      <c r="H289" s="71"/>
    </row>
    <row r="290" spans="1:8" x14ac:dyDescent="0.25">
      <c r="A290" s="106" t="s">
        <v>539</v>
      </c>
      <c r="B290" s="107" t="s">
        <v>540</v>
      </c>
      <c r="C290" s="78">
        <v>109068</v>
      </c>
      <c r="D290" s="79">
        <v>78001</v>
      </c>
      <c r="E290" s="108">
        <v>27924</v>
      </c>
      <c r="F290" s="109">
        <v>3143</v>
      </c>
      <c r="G290" s="112" t="s">
        <v>854</v>
      </c>
      <c r="H290" s="71"/>
    </row>
    <row r="291" spans="1:8" x14ac:dyDescent="0.25">
      <c r="A291" s="106" t="s">
        <v>541</v>
      </c>
      <c r="B291" s="107" t="s">
        <v>542</v>
      </c>
      <c r="C291" s="78">
        <v>109068</v>
      </c>
      <c r="D291" s="79">
        <v>78001</v>
      </c>
      <c r="E291" s="108">
        <v>27924</v>
      </c>
      <c r="F291" s="109">
        <v>3143</v>
      </c>
      <c r="G291" s="112" t="s">
        <v>855</v>
      </c>
      <c r="H291" s="71"/>
    </row>
    <row r="292" spans="1:8" x14ac:dyDescent="0.25">
      <c r="A292" s="106" t="s">
        <v>543</v>
      </c>
      <c r="B292" s="107" t="s">
        <v>544</v>
      </c>
      <c r="C292" s="78">
        <v>109068</v>
      </c>
      <c r="D292" s="79">
        <v>78001</v>
      </c>
      <c r="E292" s="108">
        <v>27924</v>
      </c>
      <c r="F292" s="109">
        <v>3143</v>
      </c>
      <c r="G292" s="112" t="s">
        <v>856</v>
      </c>
      <c r="H292" s="71"/>
    </row>
    <row r="293" spans="1:8" x14ac:dyDescent="0.25">
      <c r="A293" s="106" t="s">
        <v>545</v>
      </c>
      <c r="B293" s="107" t="s">
        <v>546</v>
      </c>
      <c r="C293" s="78">
        <v>109068</v>
      </c>
      <c r="D293" s="79">
        <v>78001</v>
      </c>
      <c r="E293" s="108">
        <v>27924</v>
      </c>
      <c r="F293" s="109">
        <v>3143</v>
      </c>
      <c r="G293" s="112" t="s">
        <v>857</v>
      </c>
      <c r="H293" s="71"/>
    </row>
    <row r="294" spans="1:8" x14ac:dyDescent="0.25">
      <c r="A294" s="106" t="s">
        <v>547</v>
      </c>
      <c r="B294" s="107" t="s">
        <v>548</v>
      </c>
      <c r="C294" s="78">
        <v>109068</v>
      </c>
      <c r="D294" s="79">
        <v>78001</v>
      </c>
      <c r="E294" s="108">
        <v>27924</v>
      </c>
      <c r="F294" s="109">
        <v>3143</v>
      </c>
      <c r="G294" s="112" t="s">
        <v>858</v>
      </c>
      <c r="H294" s="71"/>
    </row>
    <row r="295" spans="1:8" x14ac:dyDescent="0.25">
      <c r="A295" s="106" t="s">
        <v>549</v>
      </c>
      <c r="B295" s="107" t="s">
        <v>550</v>
      </c>
      <c r="C295" s="78">
        <v>109068</v>
      </c>
      <c r="D295" s="79">
        <v>78001</v>
      </c>
      <c r="E295" s="108">
        <v>27924</v>
      </c>
      <c r="F295" s="109">
        <v>3143</v>
      </c>
      <c r="G295" s="112" t="s">
        <v>859</v>
      </c>
      <c r="H295" s="71"/>
    </row>
    <row r="296" spans="1:8" x14ac:dyDescent="0.25">
      <c r="A296" s="106" t="s">
        <v>551</v>
      </c>
      <c r="B296" s="107" t="s">
        <v>552</v>
      </c>
      <c r="C296" s="78">
        <v>60798</v>
      </c>
      <c r="D296" s="79">
        <v>42456</v>
      </c>
      <c r="E296" s="108">
        <v>15199</v>
      </c>
      <c r="F296" s="109">
        <v>3143</v>
      </c>
      <c r="G296" s="112" t="s">
        <v>860</v>
      </c>
      <c r="H296" s="71"/>
    </row>
    <row r="297" spans="1:8" x14ac:dyDescent="0.25">
      <c r="A297" s="106" t="s">
        <v>553</v>
      </c>
      <c r="B297" s="107" t="s">
        <v>554</v>
      </c>
      <c r="C297" s="78">
        <v>60798</v>
      </c>
      <c r="D297" s="79">
        <v>42456</v>
      </c>
      <c r="E297" s="108">
        <v>15199</v>
      </c>
      <c r="F297" s="109">
        <v>3143</v>
      </c>
      <c r="G297" s="112" t="s">
        <v>861</v>
      </c>
      <c r="H297" s="71"/>
    </row>
    <row r="298" spans="1:8" x14ac:dyDescent="0.25">
      <c r="A298" s="106" t="s">
        <v>555</v>
      </c>
      <c r="B298" s="107" t="s">
        <v>556</v>
      </c>
      <c r="C298" s="78">
        <v>60798</v>
      </c>
      <c r="D298" s="79">
        <v>42456</v>
      </c>
      <c r="E298" s="108">
        <v>15199</v>
      </c>
      <c r="F298" s="109">
        <v>3143</v>
      </c>
      <c r="G298" s="112" t="s">
        <v>862</v>
      </c>
      <c r="H298" s="71"/>
    </row>
    <row r="299" spans="1:8" x14ac:dyDescent="0.25">
      <c r="A299" s="106" t="s">
        <v>557</v>
      </c>
      <c r="B299" s="107" t="s">
        <v>558</v>
      </c>
      <c r="C299" s="78">
        <v>60798</v>
      </c>
      <c r="D299" s="79">
        <v>42456</v>
      </c>
      <c r="E299" s="108">
        <v>15199</v>
      </c>
      <c r="F299" s="109">
        <v>3143</v>
      </c>
      <c r="G299" s="112" t="s">
        <v>863</v>
      </c>
      <c r="H299" s="71"/>
    </row>
    <row r="300" spans="1:8" x14ac:dyDescent="0.25">
      <c r="A300" s="106" t="s">
        <v>559</v>
      </c>
      <c r="B300" s="107" t="s">
        <v>560</v>
      </c>
      <c r="C300" s="78">
        <v>60402</v>
      </c>
      <c r="D300" s="79">
        <v>42164</v>
      </c>
      <c r="E300" s="108">
        <v>15095</v>
      </c>
      <c r="F300" s="109">
        <v>3143</v>
      </c>
      <c r="G300" s="112" t="s">
        <v>864</v>
      </c>
      <c r="H300" s="71"/>
    </row>
    <row r="301" spans="1:8" x14ac:dyDescent="0.25">
      <c r="A301" s="106" t="s">
        <v>561</v>
      </c>
      <c r="B301" s="107" t="s">
        <v>562</v>
      </c>
      <c r="C301" s="78">
        <v>69867</v>
      </c>
      <c r="D301" s="79">
        <v>49134</v>
      </c>
      <c r="E301" s="108">
        <v>17590</v>
      </c>
      <c r="F301" s="109">
        <v>3143</v>
      </c>
      <c r="G301" s="112" t="s">
        <v>865</v>
      </c>
      <c r="H301" s="71"/>
    </row>
    <row r="302" spans="1:8" x14ac:dyDescent="0.25">
      <c r="A302" s="106" t="s">
        <v>563</v>
      </c>
      <c r="B302" s="107" t="s">
        <v>564</v>
      </c>
      <c r="C302" s="78">
        <v>69867</v>
      </c>
      <c r="D302" s="79">
        <v>49134</v>
      </c>
      <c r="E302" s="108">
        <v>17590</v>
      </c>
      <c r="F302" s="109">
        <v>3143</v>
      </c>
      <c r="G302" s="112" t="s">
        <v>866</v>
      </c>
      <c r="H302" s="71"/>
    </row>
    <row r="303" spans="1:8" x14ac:dyDescent="0.25">
      <c r="A303" s="106" t="s">
        <v>565</v>
      </c>
      <c r="B303" s="107" t="s">
        <v>566</v>
      </c>
      <c r="C303" s="78">
        <v>61737</v>
      </c>
      <c r="D303" s="79">
        <v>43147</v>
      </c>
      <c r="E303" s="108">
        <v>15447</v>
      </c>
      <c r="F303" s="109">
        <v>3143</v>
      </c>
      <c r="G303" s="112" t="s">
        <v>867</v>
      </c>
      <c r="H303" s="71"/>
    </row>
    <row r="304" spans="1:8" x14ac:dyDescent="0.25">
      <c r="A304" s="106" t="s">
        <v>567</v>
      </c>
      <c r="B304" s="107" t="s">
        <v>568</v>
      </c>
      <c r="C304" s="78">
        <v>63013</v>
      </c>
      <c r="D304" s="79">
        <v>44087</v>
      </c>
      <c r="E304" s="108">
        <v>15783</v>
      </c>
      <c r="F304" s="109">
        <v>3143</v>
      </c>
      <c r="G304" s="112" t="s">
        <v>868</v>
      </c>
      <c r="H304" s="71"/>
    </row>
    <row r="305" spans="1:8" x14ac:dyDescent="0.25">
      <c r="A305" s="106" t="s">
        <v>569</v>
      </c>
      <c r="B305" s="107" t="s">
        <v>570</v>
      </c>
      <c r="C305" s="78">
        <v>63013</v>
      </c>
      <c r="D305" s="79">
        <v>44087</v>
      </c>
      <c r="E305" s="108">
        <v>15783</v>
      </c>
      <c r="F305" s="109">
        <v>3143</v>
      </c>
      <c r="G305" s="112" t="s">
        <v>869</v>
      </c>
      <c r="H305" s="71"/>
    </row>
    <row r="306" spans="1:8" x14ac:dyDescent="0.25">
      <c r="A306" s="106" t="s">
        <v>571</v>
      </c>
      <c r="B306" s="107" t="s">
        <v>572</v>
      </c>
      <c r="C306" s="78">
        <v>63013</v>
      </c>
      <c r="D306" s="79">
        <v>44087</v>
      </c>
      <c r="E306" s="108">
        <v>15783</v>
      </c>
      <c r="F306" s="109">
        <v>3143</v>
      </c>
      <c r="G306" s="112" t="s">
        <v>870</v>
      </c>
      <c r="H306" s="71"/>
    </row>
    <row r="307" spans="1:8" x14ac:dyDescent="0.25">
      <c r="A307" s="106" t="s">
        <v>573</v>
      </c>
      <c r="B307" s="107" t="s">
        <v>574</v>
      </c>
      <c r="C307" s="78">
        <v>68658</v>
      </c>
      <c r="D307" s="79">
        <v>48244</v>
      </c>
      <c r="E307" s="108">
        <v>17271</v>
      </c>
      <c r="F307" s="109">
        <v>3143</v>
      </c>
      <c r="G307" s="112" t="s">
        <v>871</v>
      </c>
      <c r="H307" s="71"/>
    </row>
    <row r="308" spans="1:8" x14ac:dyDescent="0.25">
      <c r="A308" s="106" t="s">
        <v>575</v>
      </c>
      <c r="B308" s="107" t="s">
        <v>576</v>
      </c>
      <c r="C308" s="78">
        <v>77130</v>
      </c>
      <c r="D308" s="79">
        <v>54482</v>
      </c>
      <c r="E308" s="108">
        <v>19505</v>
      </c>
      <c r="F308" s="109">
        <v>3143</v>
      </c>
      <c r="G308" s="112" t="s">
        <v>872</v>
      </c>
      <c r="H308" s="71"/>
    </row>
    <row r="309" spans="1:8" x14ac:dyDescent="0.25">
      <c r="A309" s="106" t="s">
        <v>577</v>
      </c>
      <c r="B309" s="107" t="s">
        <v>578</v>
      </c>
      <c r="C309" s="78">
        <v>77130</v>
      </c>
      <c r="D309" s="79">
        <v>54482</v>
      </c>
      <c r="E309" s="108">
        <v>19505</v>
      </c>
      <c r="F309" s="109">
        <v>3143</v>
      </c>
      <c r="G309" s="112" t="s">
        <v>873</v>
      </c>
      <c r="H309" s="71"/>
    </row>
    <row r="310" spans="1:8" x14ac:dyDescent="0.25">
      <c r="A310" s="106" t="s">
        <v>579</v>
      </c>
      <c r="B310" s="107" t="s">
        <v>580</v>
      </c>
      <c r="C310" s="78">
        <v>77130</v>
      </c>
      <c r="D310" s="79">
        <v>54482</v>
      </c>
      <c r="E310" s="108">
        <v>19505</v>
      </c>
      <c r="F310" s="109">
        <v>3143</v>
      </c>
      <c r="G310" s="112" t="s">
        <v>874</v>
      </c>
      <c r="H310" s="71"/>
    </row>
    <row r="311" spans="1:8" x14ac:dyDescent="0.25">
      <c r="A311" s="106" t="s">
        <v>581</v>
      </c>
      <c r="B311" s="107" t="s">
        <v>582</v>
      </c>
      <c r="C311" s="78">
        <v>112455</v>
      </c>
      <c r="D311" s="79">
        <v>80495</v>
      </c>
      <c r="E311" s="108">
        <v>28817</v>
      </c>
      <c r="F311" s="109">
        <v>3143</v>
      </c>
      <c r="G311" s="112" t="s">
        <v>875</v>
      </c>
      <c r="H311" s="71"/>
    </row>
    <row r="312" spans="1:8" x14ac:dyDescent="0.25">
      <c r="A312" s="106" t="s">
        <v>583</v>
      </c>
      <c r="B312" s="107" t="s">
        <v>584</v>
      </c>
      <c r="C312" s="78">
        <v>112455</v>
      </c>
      <c r="D312" s="79">
        <v>80495</v>
      </c>
      <c r="E312" s="108">
        <v>28817</v>
      </c>
      <c r="F312" s="109">
        <v>3143</v>
      </c>
      <c r="G312" s="112" t="s">
        <v>876</v>
      </c>
      <c r="H312" s="71"/>
    </row>
    <row r="313" spans="1:8" x14ac:dyDescent="0.25">
      <c r="A313" s="106" t="s">
        <v>585</v>
      </c>
      <c r="B313" s="107" t="s">
        <v>586</v>
      </c>
      <c r="C313" s="78">
        <v>112455</v>
      </c>
      <c r="D313" s="79">
        <v>80495</v>
      </c>
      <c r="E313" s="108">
        <v>28817</v>
      </c>
      <c r="F313" s="109">
        <v>3143</v>
      </c>
      <c r="G313" s="112" t="s">
        <v>877</v>
      </c>
      <c r="H313" s="71"/>
    </row>
    <row r="314" spans="1:8" ht="13" thickBot="1" x14ac:dyDescent="0.3">
      <c r="A314" s="106" t="s">
        <v>587</v>
      </c>
      <c r="B314" s="107" t="s">
        <v>588</v>
      </c>
      <c r="C314" s="78">
        <v>223022</v>
      </c>
      <c r="D314" s="79">
        <v>161914</v>
      </c>
      <c r="E314" s="108">
        <v>57965</v>
      </c>
      <c r="F314" s="109">
        <v>3143</v>
      </c>
      <c r="G314" s="112" t="s">
        <v>878</v>
      </c>
      <c r="H314" s="71"/>
    </row>
    <row r="315" spans="1:8" ht="21" customHeight="1" thickBot="1" x14ac:dyDescent="0.3">
      <c r="A315" s="164" t="s">
        <v>589</v>
      </c>
      <c r="B315" s="165"/>
      <c r="C315" s="165"/>
      <c r="D315" s="165"/>
      <c r="E315" s="165"/>
      <c r="F315" s="166"/>
      <c r="G315" s="71"/>
      <c r="H315" s="71"/>
    </row>
    <row r="316" spans="1:8" ht="27.75" customHeight="1" x14ac:dyDescent="0.25">
      <c r="A316" s="202" t="s">
        <v>590</v>
      </c>
      <c r="B316" s="203"/>
      <c r="C316" s="204"/>
      <c r="D316" s="204"/>
      <c r="E316" s="204"/>
      <c r="F316" s="205"/>
      <c r="G316" s="71" t="s">
        <v>920</v>
      </c>
      <c r="H316" s="71"/>
    </row>
    <row r="317" spans="1:8" ht="26.25" customHeight="1" x14ac:dyDescent="0.25">
      <c r="A317" s="190" t="s">
        <v>591</v>
      </c>
      <c r="B317" s="191"/>
      <c r="C317" s="192"/>
      <c r="D317" s="192"/>
      <c r="E317" s="192"/>
      <c r="F317" s="193"/>
      <c r="G317" s="71" t="s">
        <v>916</v>
      </c>
      <c r="H317" s="71"/>
    </row>
    <row r="318" spans="1:8" ht="26.25" customHeight="1" x14ac:dyDescent="0.25">
      <c r="A318" s="190" t="s">
        <v>592</v>
      </c>
      <c r="B318" s="191"/>
      <c r="C318" s="192"/>
      <c r="D318" s="192"/>
      <c r="E318" s="192"/>
      <c r="F318" s="193"/>
      <c r="G318" s="71" t="s">
        <v>917</v>
      </c>
      <c r="H318" s="71"/>
    </row>
    <row r="319" spans="1:8" ht="27.75" customHeight="1" x14ac:dyDescent="0.25">
      <c r="A319" s="190" t="s">
        <v>593</v>
      </c>
      <c r="B319" s="191"/>
      <c r="C319" s="192"/>
      <c r="D319" s="192"/>
      <c r="E319" s="192"/>
      <c r="F319" s="193"/>
      <c r="G319" s="71" t="s">
        <v>918</v>
      </c>
      <c r="H319" s="71"/>
    </row>
    <row r="320" spans="1:8" ht="27.75" customHeight="1" x14ac:dyDescent="0.25">
      <c r="A320" s="190" t="s">
        <v>594</v>
      </c>
      <c r="B320" s="191"/>
      <c r="C320" s="192"/>
      <c r="D320" s="192"/>
      <c r="E320" s="192"/>
      <c r="F320" s="193"/>
      <c r="G320" s="71" t="s">
        <v>919</v>
      </c>
      <c r="H320" s="71"/>
    </row>
    <row r="321" spans="1:8" ht="27.75" customHeight="1" x14ac:dyDescent="0.25">
      <c r="A321" s="194" t="s">
        <v>595</v>
      </c>
      <c r="B321" s="195"/>
      <c r="C321" s="196"/>
      <c r="D321" s="196"/>
      <c r="E321" s="196"/>
      <c r="F321" s="197"/>
      <c r="G321" s="71"/>
      <c r="H321" s="71"/>
    </row>
    <row r="322" spans="1:8" ht="27.75" customHeight="1" x14ac:dyDescent="0.25">
      <c r="A322" s="190" t="s">
        <v>596</v>
      </c>
      <c r="B322" s="191"/>
      <c r="C322" s="192"/>
      <c r="D322" s="192"/>
      <c r="E322" s="192"/>
      <c r="F322" s="193"/>
      <c r="G322" s="71" t="s">
        <v>920</v>
      </c>
      <c r="H322" s="71"/>
    </row>
    <row r="323" spans="1:8" ht="27.75" customHeight="1" x14ac:dyDescent="0.25">
      <c r="A323" s="190" t="s">
        <v>593</v>
      </c>
      <c r="B323" s="191"/>
      <c r="C323" s="192"/>
      <c r="D323" s="192"/>
      <c r="E323" s="192"/>
      <c r="F323" s="193"/>
      <c r="G323" s="71" t="s">
        <v>917</v>
      </c>
      <c r="H323" s="71"/>
    </row>
    <row r="324" spans="1:8" ht="27.75" customHeight="1" thickBot="1" x14ac:dyDescent="0.3">
      <c r="A324" s="198" t="s">
        <v>594</v>
      </c>
      <c r="B324" s="199"/>
      <c r="C324" s="200"/>
      <c r="D324" s="200"/>
      <c r="E324" s="200"/>
      <c r="F324" s="201"/>
      <c r="G324" s="71" t="s">
        <v>918</v>
      </c>
      <c r="H324" s="71"/>
    </row>
    <row r="325" spans="1:8" ht="21" customHeight="1" thickBot="1" x14ac:dyDescent="0.3">
      <c r="A325" s="164" t="s">
        <v>597</v>
      </c>
      <c r="B325" s="165"/>
      <c r="C325" s="165"/>
      <c r="D325" s="165"/>
      <c r="E325" s="165"/>
      <c r="F325" s="166"/>
      <c r="G325" s="71" t="s">
        <v>919</v>
      </c>
      <c r="H325" s="71"/>
    </row>
    <row r="326" spans="1:8" ht="57" customHeight="1" x14ac:dyDescent="0.25">
      <c r="A326" s="213" t="s">
        <v>598</v>
      </c>
      <c r="B326" s="214"/>
      <c r="C326" s="215"/>
      <c r="D326" s="215"/>
      <c r="E326" s="215"/>
      <c r="F326" s="216"/>
      <c r="G326" s="71"/>
      <c r="H326" s="71"/>
    </row>
    <row r="327" spans="1:8" ht="27.75" customHeight="1" x14ac:dyDescent="0.25">
      <c r="A327" s="162" t="s">
        <v>599</v>
      </c>
      <c r="B327" s="175"/>
      <c r="C327" s="175"/>
      <c r="D327" s="175"/>
      <c r="E327" s="175"/>
      <c r="F327" s="163"/>
      <c r="G327" s="71"/>
      <c r="H327" s="71"/>
    </row>
    <row r="328" spans="1:8" ht="25.5" customHeight="1" x14ac:dyDescent="0.25">
      <c r="A328" s="162" t="s">
        <v>600</v>
      </c>
      <c r="B328" s="163"/>
      <c r="C328" s="113">
        <v>11642</v>
      </c>
      <c r="D328" s="114">
        <v>612</v>
      </c>
      <c r="E328" s="114">
        <v>219</v>
      </c>
      <c r="F328" s="115">
        <v>10811</v>
      </c>
      <c r="G328" s="71"/>
      <c r="H328" s="71"/>
    </row>
    <row r="329" spans="1:8" ht="26.25" customHeight="1" thickBot="1" x14ac:dyDescent="0.3">
      <c r="A329" s="162" t="s">
        <v>601</v>
      </c>
      <c r="B329" s="163"/>
      <c r="C329" s="113">
        <v>13909</v>
      </c>
      <c r="D329" s="114">
        <v>612</v>
      </c>
      <c r="E329" s="114">
        <v>219</v>
      </c>
      <c r="F329" s="115">
        <v>13078</v>
      </c>
      <c r="G329" s="71"/>
      <c r="H329" s="71"/>
    </row>
    <row r="330" spans="1:8" ht="21" customHeight="1" thickBot="1" x14ac:dyDescent="0.3">
      <c r="A330" s="164" t="s">
        <v>602</v>
      </c>
      <c r="B330" s="165"/>
      <c r="C330" s="165"/>
      <c r="D330" s="165"/>
      <c r="E330" s="165"/>
      <c r="F330" s="166"/>
      <c r="G330" s="71"/>
      <c r="H330" s="71"/>
    </row>
    <row r="331" spans="1:8" ht="28.5" customHeight="1" x14ac:dyDescent="0.25">
      <c r="A331" s="206" t="s">
        <v>603</v>
      </c>
      <c r="B331" s="207"/>
      <c r="C331" s="207"/>
      <c r="D331" s="207"/>
      <c r="E331" s="207"/>
      <c r="F331" s="208"/>
      <c r="G331" s="71"/>
      <c r="H331" s="71"/>
    </row>
    <row r="332" spans="1:8" ht="12.75" customHeight="1" x14ac:dyDescent="0.25">
      <c r="A332" s="76" t="s">
        <v>964</v>
      </c>
      <c r="B332" s="77"/>
      <c r="C332" s="81">
        <v>105975</v>
      </c>
      <c r="D332" s="82">
        <v>77609</v>
      </c>
      <c r="E332" s="82">
        <v>27784</v>
      </c>
      <c r="F332" s="86">
        <v>582</v>
      </c>
      <c r="G332" s="71"/>
      <c r="H332" s="71"/>
    </row>
    <row r="333" spans="1:8" ht="12.75" customHeight="1" x14ac:dyDescent="0.25">
      <c r="A333" s="76" t="s">
        <v>963</v>
      </c>
      <c r="B333" s="77"/>
      <c r="C333" s="81">
        <v>108953</v>
      </c>
      <c r="D333" s="82">
        <v>77609</v>
      </c>
      <c r="E333" s="82">
        <v>27784</v>
      </c>
      <c r="F333" s="86">
        <v>3560</v>
      </c>
      <c r="G333" s="71"/>
      <c r="H333" s="71"/>
    </row>
    <row r="334" spans="1:8" ht="12.75" customHeight="1" x14ac:dyDescent="0.25">
      <c r="A334" s="76" t="s">
        <v>962</v>
      </c>
      <c r="B334" s="77"/>
      <c r="C334" s="81">
        <v>108953</v>
      </c>
      <c r="D334" s="82">
        <v>77609</v>
      </c>
      <c r="E334" s="82">
        <v>27784</v>
      </c>
      <c r="F334" s="86">
        <v>3560</v>
      </c>
      <c r="G334" s="71"/>
      <c r="H334" s="71"/>
    </row>
    <row r="335" spans="1:8" ht="12.75" customHeight="1" x14ac:dyDescent="0.25">
      <c r="A335" s="76" t="s">
        <v>965</v>
      </c>
      <c r="B335" s="77"/>
      <c r="C335" s="81">
        <v>107591</v>
      </c>
      <c r="D335" s="82">
        <v>77609</v>
      </c>
      <c r="E335" s="82">
        <v>27784</v>
      </c>
      <c r="F335" s="86">
        <v>2198</v>
      </c>
      <c r="G335" s="71"/>
      <c r="H335" s="71"/>
    </row>
    <row r="336" spans="1:8" ht="12.75" customHeight="1" x14ac:dyDescent="0.25">
      <c r="A336" s="76" t="s">
        <v>966</v>
      </c>
      <c r="B336" s="77"/>
      <c r="C336" s="81">
        <v>108953</v>
      </c>
      <c r="D336" s="82">
        <v>77609</v>
      </c>
      <c r="E336" s="82">
        <v>27784</v>
      </c>
      <c r="F336" s="86">
        <v>3560</v>
      </c>
      <c r="G336" s="71"/>
      <c r="H336" s="71"/>
    </row>
    <row r="337" spans="1:8" ht="12.75" customHeight="1" x14ac:dyDescent="0.25">
      <c r="A337" s="76" t="s">
        <v>967</v>
      </c>
      <c r="B337" s="77"/>
      <c r="C337" s="81">
        <v>107613</v>
      </c>
      <c r="D337" s="82">
        <v>77609</v>
      </c>
      <c r="E337" s="82">
        <v>27784</v>
      </c>
      <c r="F337" s="86">
        <v>2220</v>
      </c>
      <c r="G337" s="71"/>
      <c r="H337" s="71"/>
    </row>
    <row r="338" spans="1:8" ht="12.75" customHeight="1" x14ac:dyDescent="0.25">
      <c r="A338" s="76" t="s">
        <v>968</v>
      </c>
      <c r="B338" s="77"/>
      <c r="C338" s="81">
        <v>108953</v>
      </c>
      <c r="D338" s="82">
        <v>77609</v>
      </c>
      <c r="E338" s="82">
        <v>27784</v>
      </c>
      <c r="F338" s="86">
        <v>3560</v>
      </c>
      <c r="G338" s="71"/>
      <c r="H338" s="71"/>
    </row>
    <row r="339" spans="1:8" ht="12.75" customHeight="1" x14ac:dyDescent="0.25">
      <c r="A339" s="76" t="s">
        <v>969</v>
      </c>
      <c r="B339" s="77"/>
      <c r="C339" s="81">
        <v>120761</v>
      </c>
      <c r="D339" s="82">
        <v>86304</v>
      </c>
      <c r="E339" s="82">
        <v>30897</v>
      </c>
      <c r="F339" s="86">
        <v>3560</v>
      </c>
      <c r="G339" s="71"/>
      <c r="H339" s="71"/>
    </row>
    <row r="340" spans="1:8" ht="12.75" customHeight="1" x14ac:dyDescent="0.25">
      <c r="A340" s="76" t="s">
        <v>970</v>
      </c>
      <c r="B340" s="77"/>
      <c r="C340" s="81">
        <v>120761</v>
      </c>
      <c r="D340" s="82">
        <v>86304</v>
      </c>
      <c r="E340" s="82">
        <v>30897</v>
      </c>
      <c r="F340" s="86">
        <v>3560</v>
      </c>
      <c r="G340" s="71"/>
      <c r="H340" s="71"/>
    </row>
    <row r="341" spans="1:8" ht="12.75" customHeight="1" x14ac:dyDescent="0.25">
      <c r="A341" s="76" t="s">
        <v>971</v>
      </c>
      <c r="B341" s="77"/>
      <c r="C341" s="81">
        <v>118676</v>
      </c>
      <c r="D341" s="82">
        <v>86304</v>
      </c>
      <c r="E341" s="82">
        <v>30897</v>
      </c>
      <c r="F341" s="86">
        <v>1475</v>
      </c>
      <c r="G341" s="71"/>
      <c r="H341" s="71"/>
    </row>
    <row r="342" spans="1:8" ht="12.75" customHeight="1" x14ac:dyDescent="0.25">
      <c r="A342" s="76" t="s">
        <v>972</v>
      </c>
      <c r="B342" s="77"/>
      <c r="C342" s="81">
        <v>120761</v>
      </c>
      <c r="D342" s="82">
        <v>86304</v>
      </c>
      <c r="E342" s="82">
        <v>30897</v>
      </c>
      <c r="F342" s="86">
        <v>3560</v>
      </c>
      <c r="G342" s="71"/>
      <c r="H342" s="71"/>
    </row>
    <row r="343" spans="1:8" ht="12.75" customHeight="1" x14ac:dyDescent="0.25">
      <c r="A343" s="76" t="s">
        <v>973</v>
      </c>
      <c r="B343" s="77"/>
      <c r="C343" s="81">
        <v>117398</v>
      </c>
      <c r="D343" s="82">
        <v>86304</v>
      </c>
      <c r="E343" s="82">
        <v>30897</v>
      </c>
      <c r="F343" s="86">
        <v>197</v>
      </c>
      <c r="G343" s="71"/>
      <c r="H343" s="71"/>
    </row>
    <row r="344" spans="1:8" ht="12.75" customHeight="1" x14ac:dyDescent="0.25">
      <c r="A344" s="76" t="s">
        <v>974</v>
      </c>
      <c r="B344" s="77"/>
      <c r="C344" s="81">
        <v>117398</v>
      </c>
      <c r="D344" s="82">
        <v>86304</v>
      </c>
      <c r="E344" s="82">
        <v>30897</v>
      </c>
      <c r="F344" s="86">
        <v>197</v>
      </c>
      <c r="G344" s="71"/>
      <c r="H344" s="71"/>
    </row>
    <row r="345" spans="1:8" ht="12.75" customHeight="1" x14ac:dyDescent="0.25">
      <c r="A345" s="76" t="s">
        <v>975</v>
      </c>
      <c r="B345" s="77"/>
      <c r="C345" s="81">
        <v>105590</v>
      </c>
      <c r="D345" s="82">
        <v>77609</v>
      </c>
      <c r="E345" s="82">
        <v>27784</v>
      </c>
      <c r="F345" s="86">
        <v>197</v>
      </c>
      <c r="G345" s="71"/>
      <c r="H345" s="71"/>
    </row>
    <row r="346" spans="1:8" ht="12.75" customHeight="1" x14ac:dyDescent="0.25">
      <c r="A346" s="76" t="s">
        <v>976</v>
      </c>
      <c r="B346" s="77"/>
      <c r="C346" s="81">
        <v>120761</v>
      </c>
      <c r="D346" s="82">
        <v>86304</v>
      </c>
      <c r="E346" s="82">
        <v>30897</v>
      </c>
      <c r="F346" s="86">
        <v>3560</v>
      </c>
      <c r="G346" s="71"/>
      <c r="H346" s="71"/>
    </row>
    <row r="347" spans="1:8" ht="12.75" customHeight="1" x14ac:dyDescent="0.25">
      <c r="A347" s="76" t="s">
        <v>977</v>
      </c>
      <c r="B347" s="77"/>
      <c r="C347" s="81">
        <v>120761</v>
      </c>
      <c r="D347" s="82">
        <v>86304</v>
      </c>
      <c r="E347" s="82">
        <v>30897</v>
      </c>
      <c r="F347" s="86">
        <v>3560</v>
      </c>
      <c r="G347" s="71"/>
      <c r="H347" s="71"/>
    </row>
    <row r="348" spans="1:8" ht="12.75" customHeight="1" thickBot="1" x14ac:dyDescent="0.3">
      <c r="A348" s="76" t="s">
        <v>978</v>
      </c>
      <c r="B348" s="77"/>
      <c r="C348" s="81">
        <v>120761</v>
      </c>
      <c r="D348" s="82">
        <v>86304</v>
      </c>
      <c r="E348" s="82">
        <v>30897</v>
      </c>
      <c r="F348" s="86">
        <v>3560</v>
      </c>
      <c r="G348" s="71"/>
      <c r="H348" s="71"/>
    </row>
    <row r="349" spans="1:8" ht="22.5" customHeight="1" thickBot="1" x14ac:dyDescent="0.3">
      <c r="A349" s="164" t="s">
        <v>604</v>
      </c>
      <c r="B349" s="165"/>
      <c r="C349" s="165"/>
      <c r="D349" s="165"/>
      <c r="E349" s="165"/>
      <c r="F349" s="166"/>
      <c r="G349" s="71"/>
      <c r="H349" s="71"/>
    </row>
    <row r="350" spans="1:8" ht="12.75" customHeight="1" x14ac:dyDescent="0.25">
      <c r="A350" s="206" t="s">
        <v>605</v>
      </c>
      <c r="B350" s="207"/>
      <c r="C350" s="207"/>
      <c r="D350" s="207"/>
      <c r="E350" s="207"/>
      <c r="F350" s="208"/>
      <c r="G350" s="71"/>
      <c r="H350" s="71"/>
    </row>
    <row r="351" spans="1:8" ht="30" customHeight="1" x14ac:dyDescent="0.25">
      <c r="A351" s="209" t="s">
        <v>606</v>
      </c>
      <c r="B351" s="210"/>
      <c r="C351" s="113">
        <v>3671</v>
      </c>
      <c r="D351" s="114">
        <v>2703</v>
      </c>
      <c r="E351" s="114">
        <v>968</v>
      </c>
      <c r="F351" s="115">
        <v>0</v>
      </c>
      <c r="G351" s="71"/>
      <c r="H351" s="71"/>
    </row>
    <row r="352" spans="1:8" ht="27.75" customHeight="1" x14ac:dyDescent="0.25">
      <c r="A352" s="206" t="s">
        <v>607</v>
      </c>
      <c r="B352" s="207"/>
      <c r="C352" s="207"/>
      <c r="D352" s="207"/>
      <c r="E352" s="207"/>
      <c r="F352" s="208"/>
      <c r="G352" s="71"/>
      <c r="H352" s="71"/>
    </row>
    <row r="353" spans="1:8" x14ac:dyDescent="0.25">
      <c r="A353" s="162" t="s">
        <v>608</v>
      </c>
      <c r="B353" s="163"/>
      <c r="C353" s="78">
        <v>34603</v>
      </c>
      <c r="D353" s="79">
        <v>25277</v>
      </c>
      <c r="E353" s="108">
        <v>9049</v>
      </c>
      <c r="F353" s="109">
        <v>277</v>
      </c>
      <c r="G353" s="71"/>
      <c r="H353" s="71"/>
    </row>
    <row r="354" spans="1:8" ht="13" thickBot="1" x14ac:dyDescent="0.3">
      <c r="A354" s="211" t="s">
        <v>609</v>
      </c>
      <c r="B354" s="212"/>
      <c r="C354" s="116">
        <v>44115</v>
      </c>
      <c r="D354" s="117">
        <v>31968</v>
      </c>
      <c r="E354" s="118">
        <v>11445</v>
      </c>
      <c r="F354" s="119">
        <v>702</v>
      </c>
      <c r="G354" s="71"/>
      <c r="H354" s="71"/>
    </row>
    <row r="355" spans="1:8" x14ac:dyDescent="0.25">
      <c r="A355" s="64"/>
      <c r="B355" s="64"/>
      <c r="C355" s="63"/>
      <c r="D355" s="63"/>
      <c r="E355" s="63"/>
      <c r="F355" s="63"/>
      <c r="G355" s="62"/>
      <c r="H355" s="62"/>
    </row>
    <row r="356" spans="1:8" x14ac:dyDescent="0.25">
      <c r="A356" s="65"/>
      <c r="B356" s="65"/>
      <c r="C356" s="62"/>
      <c r="D356" s="62"/>
      <c r="E356" s="62"/>
      <c r="F356" s="62"/>
      <c r="G356" s="62"/>
      <c r="H356" s="62"/>
    </row>
    <row r="357" spans="1:8" x14ac:dyDescent="0.25">
      <c r="A357" s="65"/>
      <c r="B357" s="65"/>
      <c r="C357" s="62"/>
      <c r="D357" s="62"/>
      <c r="E357" s="62"/>
      <c r="F357" s="62"/>
      <c r="G357" s="62"/>
      <c r="H357" s="62"/>
    </row>
    <row r="358" spans="1:8" x14ac:dyDescent="0.25">
      <c r="A358" s="65"/>
      <c r="B358" s="65"/>
      <c r="C358" s="62"/>
      <c r="D358" s="62"/>
      <c r="E358" s="62"/>
      <c r="F358" s="62"/>
      <c r="G358" s="62"/>
      <c r="H358" s="62"/>
    </row>
    <row r="359" spans="1:8" x14ac:dyDescent="0.25">
      <c r="A359" s="65"/>
      <c r="B359" s="65"/>
      <c r="C359" s="62"/>
      <c r="D359" s="62"/>
      <c r="E359" s="62"/>
      <c r="F359" s="62"/>
      <c r="G359" s="62"/>
      <c r="H359" s="62"/>
    </row>
    <row r="360" spans="1:8" x14ac:dyDescent="0.25">
      <c r="A360" s="65"/>
      <c r="B360" s="65"/>
      <c r="C360" s="62"/>
      <c r="D360" s="62"/>
      <c r="E360" s="62"/>
      <c r="F360" s="62"/>
      <c r="G360" s="62"/>
      <c r="H360" s="62"/>
    </row>
    <row r="361" spans="1:8" x14ac:dyDescent="0.25">
      <c r="A361" s="65"/>
      <c r="B361" s="65"/>
      <c r="C361" s="62"/>
      <c r="D361" s="62"/>
      <c r="E361" s="62"/>
      <c r="F361" s="62"/>
      <c r="G361" s="62"/>
      <c r="H361" s="62"/>
    </row>
    <row r="362" spans="1:8" x14ac:dyDescent="0.25">
      <c r="A362" s="65"/>
      <c r="B362" s="65"/>
      <c r="C362" s="62"/>
      <c r="D362" s="62"/>
      <c r="E362" s="62"/>
      <c r="F362" s="62"/>
      <c r="G362" s="62"/>
      <c r="H362" s="62"/>
    </row>
    <row r="363" spans="1:8" x14ac:dyDescent="0.25">
      <c r="A363" s="65"/>
      <c r="B363" s="65"/>
      <c r="C363" s="62"/>
      <c r="D363" s="62"/>
      <c r="E363" s="62"/>
      <c r="F363" s="62"/>
      <c r="G363" s="62"/>
      <c r="H363" s="62"/>
    </row>
    <row r="364" spans="1:8" x14ac:dyDescent="0.25">
      <c r="A364" s="65"/>
      <c r="B364" s="65"/>
      <c r="C364" s="62"/>
      <c r="D364" s="62"/>
      <c r="E364" s="62"/>
      <c r="F364" s="62"/>
      <c r="G364" s="62"/>
      <c r="H364" s="62"/>
    </row>
    <row r="365" spans="1:8" x14ac:dyDescent="0.25">
      <c r="A365" s="65"/>
      <c r="B365" s="65"/>
      <c r="C365" s="62"/>
      <c r="D365" s="62"/>
      <c r="E365" s="62"/>
      <c r="F365" s="62"/>
      <c r="G365" s="62"/>
      <c r="H365" s="62"/>
    </row>
    <row r="366" spans="1:8" x14ac:dyDescent="0.25">
      <c r="A366" s="65"/>
      <c r="B366" s="65"/>
      <c r="C366" s="62"/>
      <c r="D366" s="62"/>
      <c r="E366" s="62"/>
      <c r="F366" s="62"/>
      <c r="G366" s="62"/>
      <c r="H366" s="62"/>
    </row>
    <row r="367" spans="1:8" x14ac:dyDescent="0.25">
      <c r="A367" s="65"/>
      <c r="B367" s="65"/>
      <c r="C367" s="62"/>
      <c r="D367" s="62"/>
      <c r="E367" s="62"/>
      <c r="F367" s="62"/>
      <c r="G367" s="62"/>
      <c r="H367" s="62"/>
    </row>
    <row r="368" spans="1:8" x14ac:dyDescent="0.25">
      <c r="A368" s="65"/>
      <c r="B368" s="65"/>
      <c r="C368" s="62"/>
      <c r="D368" s="62"/>
      <c r="E368" s="62"/>
      <c r="F368" s="62"/>
      <c r="G368" s="62"/>
      <c r="H368" s="62"/>
    </row>
    <row r="369" spans="1:8" x14ac:dyDescent="0.25">
      <c r="A369" s="65"/>
      <c r="B369" s="65"/>
      <c r="C369" s="62"/>
      <c r="D369" s="62"/>
      <c r="E369" s="62"/>
      <c r="F369" s="62"/>
      <c r="G369" s="62"/>
      <c r="H369" s="62"/>
    </row>
    <row r="370" spans="1:8" x14ac:dyDescent="0.25">
      <c r="A370" s="65"/>
      <c r="B370" s="65"/>
      <c r="C370" s="62"/>
      <c r="D370" s="62"/>
      <c r="E370" s="62"/>
      <c r="F370" s="62"/>
      <c r="G370" s="62"/>
      <c r="H370" s="62"/>
    </row>
    <row r="371" spans="1:8" x14ac:dyDescent="0.25">
      <c r="A371" s="65"/>
      <c r="B371" s="65"/>
      <c r="C371" s="62"/>
      <c r="D371" s="62"/>
      <c r="E371" s="62"/>
      <c r="F371" s="62"/>
      <c r="G371" s="62"/>
      <c r="H371" s="62"/>
    </row>
    <row r="372" spans="1:8" x14ac:dyDescent="0.25">
      <c r="A372" s="65"/>
      <c r="B372" s="65"/>
      <c r="C372" s="62"/>
      <c r="D372" s="62"/>
      <c r="E372" s="62"/>
      <c r="F372" s="62"/>
      <c r="G372" s="62"/>
      <c r="H372" s="62"/>
    </row>
    <row r="373" spans="1:8" x14ac:dyDescent="0.25">
      <c r="A373" s="65"/>
      <c r="B373" s="65"/>
      <c r="C373" s="62"/>
      <c r="D373" s="62"/>
      <c r="E373" s="62"/>
      <c r="F373" s="62"/>
      <c r="G373" s="62"/>
      <c r="H373" s="62"/>
    </row>
    <row r="374" spans="1:8" x14ac:dyDescent="0.25">
      <c r="A374" s="65"/>
      <c r="B374" s="65"/>
      <c r="C374" s="62"/>
      <c r="D374" s="62"/>
      <c r="E374" s="62"/>
      <c r="F374" s="62"/>
      <c r="G374" s="62"/>
      <c r="H374" s="62"/>
    </row>
    <row r="375" spans="1:8" x14ac:dyDescent="0.25">
      <c r="A375" s="65"/>
      <c r="B375" s="65"/>
      <c r="C375" s="62"/>
      <c r="D375" s="62"/>
      <c r="E375" s="62"/>
      <c r="F375" s="62"/>
      <c r="G375" s="62"/>
      <c r="H375" s="62"/>
    </row>
    <row r="376" spans="1:8" x14ac:dyDescent="0.25">
      <c r="A376" s="65"/>
      <c r="B376" s="65"/>
      <c r="C376" s="62"/>
      <c r="D376" s="62"/>
      <c r="E376" s="62"/>
      <c r="F376" s="62"/>
      <c r="G376" s="62"/>
      <c r="H376" s="62"/>
    </row>
    <row r="377" spans="1:8" x14ac:dyDescent="0.25">
      <c r="A377" s="65"/>
      <c r="B377" s="65"/>
      <c r="C377" s="62"/>
      <c r="D377" s="62"/>
      <c r="E377" s="62"/>
      <c r="F377" s="62"/>
      <c r="G377" s="62"/>
      <c r="H377" s="62"/>
    </row>
    <row r="378" spans="1:8" x14ac:dyDescent="0.25">
      <c r="A378" s="65"/>
      <c r="B378" s="65"/>
      <c r="C378" s="62"/>
      <c r="D378" s="62"/>
      <c r="E378" s="62"/>
      <c r="F378" s="62"/>
      <c r="G378" s="62"/>
      <c r="H378" s="62"/>
    </row>
    <row r="379" spans="1:8" x14ac:dyDescent="0.25">
      <c r="A379" s="65"/>
      <c r="B379" s="65"/>
      <c r="C379" s="62"/>
      <c r="D379" s="62"/>
      <c r="E379" s="62"/>
      <c r="F379" s="62"/>
      <c r="G379" s="62"/>
      <c r="H379" s="62"/>
    </row>
    <row r="380" spans="1:8" x14ac:dyDescent="0.25">
      <c r="A380" s="65"/>
      <c r="B380" s="65"/>
      <c r="C380" s="62"/>
      <c r="D380" s="62"/>
      <c r="E380" s="62"/>
      <c r="F380" s="62"/>
      <c r="G380" s="62"/>
      <c r="H380" s="62"/>
    </row>
    <row r="381" spans="1:8" x14ac:dyDescent="0.25">
      <c r="A381" s="65"/>
      <c r="B381" s="65"/>
      <c r="C381" s="62"/>
      <c r="D381" s="62"/>
      <c r="E381" s="62"/>
      <c r="F381" s="62"/>
      <c r="G381" s="62"/>
      <c r="H381" s="62"/>
    </row>
    <row r="382" spans="1:8" x14ac:dyDescent="0.25">
      <c r="A382" s="65"/>
      <c r="B382" s="65"/>
      <c r="C382" s="62"/>
      <c r="D382" s="62"/>
      <c r="E382" s="62"/>
      <c r="F382" s="62"/>
      <c r="G382" s="62"/>
      <c r="H382" s="62"/>
    </row>
    <row r="383" spans="1:8" x14ac:dyDescent="0.25">
      <c r="A383" s="65"/>
      <c r="B383" s="65"/>
      <c r="C383" s="62"/>
      <c r="D383" s="62"/>
      <c r="E383" s="62"/>
      <c r="F383" s="62"/>
      <c r="G383" s="62"/>
      <c r="H383" s="62"/>
    </row>
    <row r="384" spans="1:8" x14ac:dyDescent="0.25">
      <c r="A384" s="65"/>
      <c r="B384" s="65"/>
      <c r="C384" s="62"/>
      <c r="D384" s="62"/>
      <c r="E384" s="62"/>
      <c r="F384" s="62"/>
      <c r="G384" s="62"/>
      <c r="H384" s="62"/>
    </row>
    <row r="385" spans="1:8" x14ac:dyDescent="0.25">
      <c r="A385" s="65"/>
      <c r="B385" s="65"/>
      <c r="C385" s="62"/>
      <c r="D385" s="62"/>
      <c r="E385" s="62"/>
      <c r="F385" s="62"/>
      <c r="G385" s="62"/>
      <c r="H385" s="62"/>
    </row>
    <row r="386" spans="1:8" x14ac:dyDescent="0.25">
      <c r="A386" s="65"/>
      <c r="B386" s="65"/>
      <c r="C386" s="62"/>
      <c r="D386" s="62"/>
      <c r="E386" s="62"/>
      <c r="F386" s="62"/>
      <c r="G386" s="62"/>
      <c r="H386" s="62"/>
    </row>
    <row r="387" spans="1:8" x14ac:dyDescent="0.25">
      <c r="A387" s="65"/>
      <c r="B387" s="65"/>
      <c r="C387" s="62"/>
      <c r="D387" s="62"/>
      <c r="E387" s="62"/>
      <c r="F387" s="62"/>
      <c r="G387" s="62"/>
      <c r="H387" s="62"/>
    </row>
    <row r="388" spans="1:8" x14ac:dyDescent="0.25">
      <c r="A388" s="65"/>
      <c r="B388" s="65"/>
      <c r="C388" s="62"/>
      <c r="D388" s="62"/>
      <c r="E388" s="62"/>
      <c r="F388" s="62"/>
      <c r="G388" s="62"/>
      <c r="H388" s="62"/>
    </row>
    <row r="389" spans="1:8" x14ac:dyDescent="0.25">
      <c r="A389" s="65"/>
      <c r="B389" s="65"/>
      <c r="C389" s="62"/>
      <c r="D389" s="62"/>
      <c r="E389" s="62"/>
      <c r="F389" s="62"/>
      <c r="G389" s="62"/>
      <c r="H389" s="62"/>
    </row>
  </sheetData>
  <sortState xmlns:xlrd2="http://schemas.microsoft.com/office/spreadsheetml/2017/richdata2" ref="B110:C276">
    <sortCondition ref="B110:B276"/>
  </sortState>
  <mergeCells count="102">
    <mergeCell ref="A331:F331"/>
    <mergeCell ref="A349:F349"/>
    <mergeCell ref="A350:F350"/>
    <mergeCell ref="A351:B351"/>
    <mergeCell ref="A352:F352"/>
    <mergeCell ref="A353:B353"/>
    <mergeCell ref="A354:B354"/>
    <mergeCell ref="A325:F325"/>
    <mergeCell ref="A326:F326"/>
    <mergeCell ref="A327:F327"/>
    <mergeCell ref="A328:B328"/>
    <mergeCell ref="A329:B329"/>
    <mergeCell ref="A330:F330"/>
    <mergeCell ref="A319:F319"/>
    <mergeCell ref="A320:F320"/>
    <mergeCell ref="A321:F321"/>
    <mergeCell ref="A322:F322"/>
    <mergeCell ref="A323:F323"/>
    <mergeCell ref="A324:F324"/>
    <mergeCell ref="A277:F277"/>
    <mergeCell ref="A283:F283"/>
    <mergeCell ref="A315:F315"/>
    <mergeCell ref="A316:F316"/>
    <mergeCell ref="A317:F317"/>
    <mergeCell ref="A318:F318"/>
    <mergeCell ref="A104:B104"/>
    <mergeCell ref="A105:B105"/>
    <mergeCell ref="A106:B106"/>
    <mergeCell ref="A107:B107"/>
    <mergeCell ref="A108:B108"/>
    <mergeCell ref="A109:F109"/>
    <mergeCell ref="A96:B96"/>
    <mergeCell ref="A98:B98"/>
    <mergeCell ref="A99:B99"/>
    <mergeCell ref="A100:B100"/>
    <mergeCell ref="A101:B101"/>
    <mergeCell ref="A102:B102"/>
    <mergeCell ref="A89:B89"/>
    <mergeCell ref="A90:B90"/>
    <mergeCell ref="A92:B92"/>
    <mergeCell ref="A93:B93"/>
    <mergeCell ref="A94:B94"/>
    <mergeCell ref="A95:B95"/>
    <mergeCell ref="A82:B82"/>
    <mergeCell ref="A83:B83"/>
    <mergeCell ref="A84:B84"/>
    <mergeCell ref="A86:B86"/>
    <mergeCell ref="A87:B87"/>
    <mergeCell ref="A88:B88"/>
    <mergeCell ref="A75:B75"/>
    <mergeCell ref="A76:B76"/>
    <mergeCell ref="A77:B77"/>
    <mergeCell ref="A78:B78"/>
    <mergeCell ref="A80:B80"/>
    <mergeCell ref="A81:B81"/>
    <mergeCell ref="A68:B68"/>
    <mergeCell ref="A69:B69"/>
    <mergeCell ref="A70:F70"/>
    <mergeCell ref="A71:F71"/>
    <mergeCell ref="A72:F72"/>
    <mergeCell ref="A74:B74"/>
    <mergeCell ref="A62:B62"/>
    <mergeCell ref="A63:B63"/>
    <mergeCell ref="A64:B64"/>
    <mergeCell ref="A65:F65"/>
    <mergeCell ref="A66:B66"/>
    <mergeCell ref="A67:B67"/>
    <mergeCell ref="A32:B32"/>
    <mergeCell ref="A33:B33"/>
    <mergeCell ref="A56:B56"/>
    <mergeCell ref="A57:B57"/>
    <mergeCell ref="A58:B58"/>
    <mergeCell ref="A59:B59"/>
    <mergeCell ref="A60:B60"/>
    <mergeCell ref="A61:B61"/>
    <mergeCell ref="A53:B53"/>
    <mergeCell ref="A54:B54"/>
    <mergeCell ref="A55:F55"/>
    <mergeCell ref="A26:B26"/>
    <mergeCell ref="A27:B27"/>
    <mergeCell ref="A28:F28"/>
    <mergeCell ref="A29:B29"/>
    <mergeCell ref="A30:B30"/>
    <mergeCell ref="A31:B31"/>
    <mergeCell ref="A20:F20"/>
    <mergeCell ref="A21:B21"/>
    <mergeCell ref="A22:B22"/>
    <mergeCell ref="A23:B23"/>
    <mergeCell ref="A24:F24"/>
    <mergeCell ref="A25:B25"/>
    <mergeCell ref="G17:H17"/>
    <mergeCell ref="G18:H18"/>
    <mergeCell ref="A14:B14"/>
    <mergeCell ref="A16:B16"/>
    <mergeCell ref="A17:B17"/>
    <mergeCell ref="A18:B18"/>
    <mergeCell ref="A12:B12"/>
    <mergeCell ref="A13:B13"/>
    <mergeCell ref="A2:F2"/>
    <mergeCell ref="A3:B3"/>
    <mergeCell ref="A4:F4"/>
    <mergeCell ref="A5:F5"/>
  </mergeCells>
  <printOptions horizontalCentered="1"/>
  <pageMargins left="0.31496062992125984" right="0.31496062992125984" top="0.59055118110236227" bottom="0.39370078740157483" header="0.31496062992125984" footer="0.31496062992125984"/>
  <pageSetup paperSize="9" scale="80" orientation="portrait" r:id="rId1"/>
  <headerFooter alignWithMargins="0">
    <oddHeader>&amp;RPříloha str.&amp;P</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05A0E0-3333-4CF3-82E8-4A9DADE56587}">
  <dimension ref="A1:B141"/>
  <sheetViews>
    <sheetView workbookViewId="0">
      <selection activeCell="A28" sqref="A28"/>
    </sheetView>
  </sheetViews>
  <sheetFormatPr defaultRowHeight="14.5" x14ac:dyDescent="0.35"/>
  <cols>
    <col min="1" max="1" width="70.81640625" customWidth="1"/>
  </cols>
  <sheetData>
    <row r="1" spans="1:2" x14ac:dyDescent="0.35">
      <c r="A1" s="52" t="s">
        <v>11</v>
      </c>
      <c r="B1" s="53">
        <v>44846738</v>
      </c>
    </row>
    <row r="2" spans="1:2" x14ac:dyDescent="0.35">
      <c r="A2" s="52" t="s">
        <v>87</v>
      </c>
      <c r="B2" s="54" t="s">
        <v>632</v>
      </c>
    </row>
    <row r="3" spans="1:2" x14ac:dyDescent="0.35">
      <c r="A3" s="52" t="s">
        <v>27</v>
      </c>
      <c r="B3" s="53">
        <v>63822211</v>
      </c>
    </row>
    <row r="4" spans="1:2" x14ac:dyDescent="0.35">
      <c r="A4" s="52" t="s">
        <v>59</v>
      </c>
      <c r="B4" s="53">
        <v>43379486</v>
      </c>
    </row>
    <row r="5" spans="1:2" x14ac:dyDescent="0.35">
      <c r="A5" s="52" t="s">
        <v>62</v>
      </c>
      <c r="B5" s="53" t="s">
        <v>623</v>
      </c>
    </row>
    <row r="6" spans="1:2" x14ac:dyDescent="0.35">
      <c r="A6" s="52" t="s">
        <v>37</v>
      </c>
      <c r="B6" s="54" t="s">
        <v>615</v>
      </c>
    </row>
    <row r="7" spans="1:2" x14ac:dyDescent="0.35">
      <c r="A7" s="52" t="s">
        <v>85</v>
      </c>
      <c r="B7" s="54" t="s">
        <v>631</v>
      </c>
    </row>
    <row r="8" spans="1:2" x14ac:dyDescent="0.35">
      <c r="A8" s="52" t="s">
        <v>106</v>
      </c>
      <c r="B8" s="53">
        <v>71341072</v>
      </c>
    </row>
    <row r="9" spans="1:2" x14ac:dyDescent="0.35">
      <c r="A9" s="52" t="s">
        <v>48</v>
      </c>
      <c r="B9" s="53">
        <v>70901619</v>
      </c>
    </row>
    <row r="10" spans="1:2" x14ac:dyDescent="0.35">
      <c r="A10" s="52" t="s">
        <v>103</v>
      </c>
      <c r="B10" s="53">
        <v>71340947</v>
      </c>
    </row>
    <row r="11" spans="1:2" x14ac:dyDescent="0.35">
      <c r="A11" s="52" t="s">
        <v>19</v>
      </c>
      <c r="B11" s="53">
        <v>48546119</v>
      </c>
    </row>
    <row r="12" spans="1:2" x14ac:dyDescent="0.35">
      <c r="A12" s="52" t="s">
        <v>71</v>
      </c>
      <c r="B12" s="53">
        <v>64627233</v>
      </c>
    </row>
    <row r="13" spans="1:2" x14ac:dyDescent="0.35">
      <c r="A13" s="52" t="s">
        <v>93</v>
      </c>
      <c r="B13" s="53">
        <v>70941165</v>
      </c>
    </row>
    <row r="14" spans="1:2" x14ac:dyDescent="0.35">
      <c r="A14" s="52" t="s">
        <v>68</v>
      </c>
      <c r="B14" s="53" t="s">
        <v>627</v>
      </c>
    </row>
    <row r="15" spans="1:2" x14ac:dyDescent="0.35">
      <c r="A15" s="52" t="s">
        <v>63</v>
      </c>
      <c r="B15" s="54">
        <v>27680720</v>
      </c>
    </row>
    <row r="16" spans="1:2" x14ac:dyDescent="0.35">
      <c r="A16" s="52" t="s">
        <v>100</v>
      </c>
      <c r="B16" s="53">
        <v>61942839</v>
      </c>
    </row>
    <row r="17" spans="1:2" x14ac:dyDescent="0.35">
      <c r="A17" s="52" t="s">
        <v>43</v>
      </c>
      <c r="B17" s="53">
        <v>40527867</v>
      </c>
    </row>
    <row r="18" spans="1:2" x14ac:dyDescent="0.35">
      <c r="A18" s="52" t="s">
        <v>35</v>
      </c>
      <c r="B18" s="54" t="s">
        <v>613</v>
      </c>
    </row>
    <row r="19" spans="1:2" x14ac:dyDescent="0.35">
      <c r="A19" s="52" t="s">
        <v>26</v>
      </c>
      <c r="B19" s="53">
        <v>27084655</v>
      </c>
    </row>
    <row r="20" spans="1:2" x14ac:dyDescent="0.35">
      <c r="A20" s="52" t="s">
        <v>82</v>
      </c>
      <c r="B20" s="53">
        <v>68941811</v>
      </c>
    </row>
    <row r="21" spans="1:2" x14ac:dyDescent="0.35">
      <c r="A21" s="52" t="s">
        <v>39</v>
      </c>
      <c r="B21" s="53">
        <v>49020790</v>
      </c>
    </row>
    <row r="22" spans="1:2" x14ac:dyDescent="0.35">
      <c r="A22" s="52" t="s">
        <v>38</v>
      </c>
      <c r="B22" s="54" t="s">
        <v>616</v>
      </c>
    </row>
    <row r="23" spans="1:2" x14ac:dyDescent="0.35">
      <c r="A23" s="52" t="s">
        <v>57</v>
      </c>
      <c r="B23" s="53">
        <v>47224576</v>
      </c>
    </row>
    <row r="24" spans="1:2" x14ac:dyDescent="0.35">
      <c r="A24" s="52" t="s">
        <v>120</v>
      </c>
      <c r="B24" s="54" t="s">
        <v>636</v>
      </c>
    </row>
    <row r="25" spans="1:2" x14ac:dyDescent="0.35">
      <c r="A25" s="52" t="s">
        <v>20</v>
      </c>
      <c r="B25" s="53">
        <v>60447338</v>
      </c>
    </row>
    <row r="26" spans="1:2" x14ac:dyDescent="0.35">
      <c r="A26" s="52" t="s">
        <v>123</v>
      </c>
      <c r="B26" s="54" t="s">
        <v>639</v>
      </c>
    </row>
    <row r="27" spans="1:2" x14ac:dyDescent="0.35">
      <c r="A27" s="52" t="s">
        <v>81</v>
      </c>
      <c r="B27" s="53">
        <v>47813245</v>
      </c>
    </row>
    <row r="28" spans="1:2" x14ac:dyDescent="0.35">
      <c r="A28" s="52" t="s">
        <v>111</v>
      </c>
      <c r="B28" s="53">
        <v>71341242</v>
      </c>
    </row>
    <row r="29" spans="1:2" x14ac:dyDescent="0.35">
      <c r="A29" s="52" t="s">
        <v>30</v>
      </c>
      <c r="B29" s="53">
        <v>46416153</v>
      </c>
    </row>
    <row r="30" spans="1:2" x14ac:dyDescent="0.35">
      <c r="A30" s="52" t="s">
        <v>40</v>
      </c>
      <c r="B30" s="53" t="s">
        <v>617</v>
      </c>
    </row>
    <row r="31" spans="1:2" x14ac:dyDescent="0.35">
      <c r="A31" s="52" t="s">
        <v>16</v>
      </c>
      <c r="B31" s="53">
        <v>60437171</v>
      </c>
    </row>
    <row r="32" spans="1:2" x14ac:dyDescent="0.35">
      <c r="A32" s="52" t="s">
        <v>14</v>
      </c>
      <c r="B32" s="53">
        <v>61379310</v>
      </c>
    </row>
    <row r="33" spans="1:2" x14ac:dyDescent="0.35">
      <c r="A33" s="52" t="s">
        <v>116</v>
      </c>
      <c r="B33" s="53">
        <v>71342249</v>
      </c>
    </row>
    <row r="34" spans="1:2" x14ac:dyDescent="0.35">
      <c r="A34" s="55" t="s">
        <v>110</v>
      </c>
      <c r="B34" s="53">
        <v>71341218</v>
      </c>
    </row>
    <row r="35" spans="1:2" x14ac:dyDescent="0.35">
      <c r="A35" s="52" t="s">
        <v>109</v>
      </c>
      <c r="B35" s="53">
        <v>71341170</v>
      </c>
    </row>
    <row r="36" spans="1:2" x14ac:dyDescent="0.35">
      <c r="A36" s="52" t="s">
        <v>77</v>
      </c>
      <c r="B36" s="53">
        <v>48806030</v>
      </c>
    </row>
    <row r="37" spans="1:2" x14ac:dyDescent="0.35">
      <c r="A37" s="52" t="s">
        <v>21</v>
      </c>
      <c r="B37" s="53">
        <v>48551694</v>
      </c>
    </row>
    <row r="38" spans="1:2" x14ac:dyDescent="0.35">
      <c r="A38" s="52" t="s">
        <v>90</v>
      </c>
      <c r="B38" s="54" t="s">
        <v>634</v>
      </c>
    </row>
    <row r="39" spans="1:2" x14ac:dyDescent="0.35">
      <c r="A39" s="52" t="s">
        <v>8</v>
      </c>
      <c r="B39" s="54" t="s">
        <v>610</v>
      </c>
    </row>
    <row r="40" spans="1:2" x14ac:dyDescent="0.35">
      <c r="A40" s="52" t="s">
        <v>69</v>
      </c>
      <c r="B40" s="53">
        <v>27681866</v>
      </c>
    </row>
    <row r="41" spans="1:2" x14ac:dyDescent="0.35">
      <c r="A41" s="52" t="s">
        <v>83</v>
      </c>
      <c r="B41" s="54" t="s">
        <v>630</v>
      </c>
    </row>
    <row r="42" spans="1:2" x14ac:dyDescent="0.35">
      <c r="A42" s="52" t="s">
        <v>96</v>
      </c>
      <c r="B42" s="53">
        <v>71249460</v>
      </c>
    </row>
    <row r="43" spans="1:2" x14ac:dyDescent="0.35">
      <c r="A43" s="52" t="s">
        <v>92</v>
      </c>
      <c r="B43" s="53">
        <v>49157841</v>
      </c>
    </row>
    <row r="44" spans="1:2" x14ac:dyDescent="0.35">
      <c r="A44" s="52" t="s">
        <v>46</v>
      </c>
      <c r="B44" s="53">
        <v>45331227</v>
      </c>
    </row>
    <row r="45" spans="1:2" x14ac:dyDescent="0.35">
      <c r="A45" s="52" t="s">
        <v>53</v>
      </c>
      <c r="B45" s="54">
        <v>42887941</v>
      </c>
    </row>
    <row r="46" spans="1:2" x14ac:dyDescent="0.35">
      <c r="A46" s="52" t="s">
        <v>22</v>
      </c>
      <c r="B46" s="53">
        <v>45770301</v>
      </c>
    </row>
    <row r="47" spans="1:2" x14ac:dyDescent="0.35">
      <c r="A47" s="56" t="s">
        <v>137</v>
      </c>
      <c r="B47" s="54" t="s">
        <v>652</v>
      </c>
    </row>
    <row r="48" spans="1:2" x14ac:dyDescent="0.35">
      <c r="A48" s="56" t="s">
        <v>138</v>
      </c>
      <c r="B48" s="54" t="s">
        <v>653</v>
      </c>
    </row>
    <row r="49" spans="1:2" x14ac:dyDescent="0.35">
      <c r="A49" s="52" t="s">
        <v>42</v>
      </c>
      <c r="B49" s="53" t="s">
        <v>618</v>
      </c>
    </row>
    <row r="50" spans="1:2" x14ac:dyDescent="0.35">
      <c r="A50" s="52" t="s">
        <v>80</v>
      </c>
      <c r="B50" s="54" t="s">
        <v>629</v>
      </c>
    </row>
    <row r="51" spans="1:2" x14ac:dyDescent="0.35">
      <c r="A51" s="52" t="s">
        <v>89</v>
      </c>
      <c r="B51" s="53">
        <v>67007813</v>
      </c>
    </row>
    <row r="52" spans="1:2" x14ac:dyDescent="0.35">
      <c r="A52" s="52" t="s">
        <v>102</v>
      </c>
      <c r="B52" s="53">
        <v>71340939</v>
      </c>
    </row>
    <row r="53" spans="1:2" x14ac:dyDescent="0.35">
      <c r="A53" s="52" t="s">
        <v>65</v>
      </c>
      <c r="B53" s="54" t="s">
        <v>625</v>
      </c>
    </row>
    <row r="54" spans="1:2" x14ac:dyDescent="0.35">
      <c r="A54" s="52" t="s">
        <v>64</v>
      </c>
      <c r="B54" s="54" t="s">
        <v>624</v>
      </c>
    </row>
    <row r="55" spans="1:2" x14ac:dyDescent="0.35">
      <c r="A55" s="52" t="s">
        <v>73</v>
      </c>
      <c r="B55" s="53">
        <v>44053916</v>
      </c>
    </row>
    <row r="56" spans="1:2" x14ac:dyDescent="0.35">
      <c r="A56" s="52" t="s">
        <v>124</v>
      </c>
      <c r="B56" s="54" t="s">
        <v>640</v>
      </c>
    </row>
    <row r="57" spans="1:2" x14ac:dyDescent="0.35">
      <c r="A57" s="52" t="s">
        <v>95</v>
      </c>
      <c r="B57" s="53">
        <v>70305196</v>
      </c>
    </row>
    <row r="58" spans="1:2" x14ac:dyDescent="0.35">
      <c r="A58" s="52" t="s">
        <v>98</v>
      </c>
      <c r="B58" s="53">
        <v>27380297</v>
      </c>
    </row>
    <row r="59" spans="1:2" x14ac:dyDescent="0.35">
      <c r="A59" s="52" t="s">
        <v>4</v>
      </c>
      <c r="B59" s="53">
        <v>47611162</v>
      </c>
    </row>
    <row r="60" spans="1:2" x14ac:dyDescent="0.35">
      <c r="A60" s="56" t="s">
        <v>139</v>
      </c>
      <c r="B60" s="54" t="s">
        <v>654</v>
      </c>
    </row>
    <row r="61" spans="1:2" x14ac:dyDescent="0.35">
      <c r="A61" s="55" t="s">
        <v>121</v>
      </c>
      <c r="B61" s="54" t="s">
        <v>637</v>
      </c>
    </row>
    <row r="62" spans="1:2" x14ac:dyDescent="0.35">
      <c r="A62" s="52" t="s">
        <v>33</v>
      </c>
      <c r="B62" s="54" t="s">
        <v>612</v>
      </c>
    </row>
    <row r="63" spans="1:2" x14ac:dyDescent="0.35">
      <c r="A63" s="52" t="s">
        <v>15</v>
      </c>
      <c r="B63" s="53">
        <v>45247226</v>
      </c>
    </row>
    <row r="64" spans="1:2" x14ac:dyDescent="0.35">
      <c r="A64" s="52" t="s">
        <v>67</v>
      </c>
      <c r="B64" s="53" t="s">
        <v>626</v>
      </c>
    </row>
    <row r="65" spans="1:2" x14ac:dyDescent="0.35">
      <c r="A65" s="52" t="s">
        <v>24</v>
      </c>
      <c r="B65" s="53">
        <v>41690184</v>
      </c>
    </row>
    <row r="66" spans="1:2" x14ac:dyDescent="0.35">
      <c r="A66" s="52" t="s">
        <v>107</v>
      </c>
      <c r="B66" s="53">
        <v>71341064</v>
      </c>
    </row>
    <row r="67" spans="1:2" x14ac:dyDescent="0.35">
      <c r="A67" s="52" t="s">
        <v>47</v>
      </c>
      <c r="B67" s="53">
        <v>47274751</v>
      </c>
    </row>
    <row r="68" spans="1:2" x14ac:dyDescent="0.35">
      <c r="A68" s="52" t="s">
        <v>130</v>
      </c>
      <c r="B68" s="54" t="s">
        <v>646</v>
      </c>
    </row>
    <row r="69" spans="1:2" x14ac:dyDescent="0.35">
      <c r="A69" s="52" t="s">
        <v>12</v>
      </c>
      <c r="B69" s="53">
        <v>45769621</v>
      </c>
    </row>
    <row r="70" spans="1:2" x14ac:dyDescent="0.35">
      <c r="A70" s="52" t="s">
        <v>28</v>
      </c>
      <c r="B70" s="53">
        <v>43765106</v>
      </c>
    </row>
    <row r="71" spans="1:2" x14ac:dyDescent="0.35">
      <c r="A71" s="52" t="s">
        <v>18</v>
      </c>
      <c r="B71" s="53">
        <v>49625063</v>
      </c>
    </row>
    <row r="72" spans="1:2" x14ac:dyDescent="0.35">
      <c r="A72" s="52" t="s">
        <v>99</v>
      </c>
      <c r="B72" s="53">
        <v>71340700</v>
      </c>
    </row>
    <row r="73" spans="1:2" x14ac:dyDescent="0.35">
      <c r="A73" s="52" t="s">
        <v>58</v>
      </c>
      <c r="B73" s="53">
        <v>44065663</v>
      </c>
    </row>
    <row r="74" spans="1:2" x14ac:dyDescent="0.35">
      <c r="A74" s="57" t="s">
        <v>0</v>
      </c>
      <c r="B74" s="58">
        <v>43001106</v>
      </c>
    </row>
    <row r="75" spans="1:2" x14ac:dyDescent="0.35">
      <c r="A75" s="52" t="s">
        <v>88</v>
      </c>
      <c r="B75" s="54" t="s">
        <v>633</v>
      </c>
    </row>
    <row r="76" spans="1:2" x14ac:dyDescent="0.35">
      <c r="A76" s="52" t="s">
        <v>112</v>
      </c>
      <c r="B76" s="53">
        <v>71341251</v>
      </c>
    </row>
    <row r="77" spans="1:2" x14ac:dyDescent="0.35">
      <c r="A77" s="52" t="s">
        <v>133</v>
      </c>
      <c r="B77" s="54" t="s">
        <v>648</v>
      </c>
    </row>
    <row r="78" spans="1:2" x14ac:dyDescent="0.35">
      <c r="A78" s="52" t="s">
        <v>23</v>
      </c>
      <c r="B78" s="53">
        <v>61383872</v>
      </c>
    </row>
    <row r="79" spans="1:2" x14ac:dyDescent="0.35">
      <c r="A79" s="52" t="s">
        <v>125</v>
      </c>
      <c r="B79" s="54" t="s">
        <v>641</v>
      </c>
    </row>
    <row r="80" spans="1:2" x14ac:dyDescent="0.35">
      <c r="A80" s="52" t="s">
        <v>104</v>
      </c>
      <c r="B80" s="53">
        <v>71340904</v>
      </c>
    </row>
    <row r="81" spans="1:2" x14ac:dyDescent="0.35">
      <c r="A81" s="52" t="s">
        <v>51</v>
      </c>
      <c r="B81" s="53">
        <v>44223897</v>
      </c>
    </row>
    <row r="82" spans="1:2" x14ac:dyDescent="0.35">
      <c r="A82" s="52" t="s">
        <v>119</v>
      </c>
      <c r="B82" s="54" t="s">
        <v>635</v>
      </c>
    </row>
    <row r="83" spans="1:2" x14ac:dyDescent="0.35">
      <c r="A83" s="52" t="s">
        <v>56</v>
      </c>
      <c r="B83" s="53">
        <v>65766695</v>
      </c>
    </row>
    <row r="84" spans="1:2" x14ac:dyDescent="0.35">
      <c r="A84" s="52" t="s">
        <v>135</v>
      </c>
      <c r="B84" s="54" t="s">
        <v>650</v>
      </c>
    </row>
    <row r="85" spans="1:2" x14ac:dyDescent="0.35">
      <c r="A85" s="52" t="s">
        <v>105</v>
      </c>
      <c r="B85" s="53">
        <v>71340882</v>
      </c>
    </row>
    <row r="86" spans="1:2" x14ac:dyDescent="0.35">
      <c r="A86" s="52" t="s">
        <v>25</v>
      </c>
      <c r="B86" s="53">
        <v>60162961</v>
      </c>
    </row>
    <row r="87" spans="1:2" x14ac:dyDescent="0.35">
      <c r="A87" s="52" t="s">
        <v>6</v>
      </c>
      <c r="B87" s="53">
        <v>27443108</v>
      </c>
    </row>
    <row r="88" spans="1:2" x14ac:dyDescent="0.35">
      <c r="A88" s="52" t="s">
        <v>7</v>
      </c>
      <c r="B88" s="53">
        <v>69780111</v>
      </c>
    </row>
    <row r="89" spans="1:2" x14ac:dyDescent="0.35">
      <c r="A89" s="52" t="s">
        <v>13</v>
      </c>
      <c r="B89" s="53">
        <v>71197630</v>
      </c>
    </row>
    <row r="90" spans="1:2" x14ac:dyDescent="0.35">
      <c r="A90" s="52" t="s">
        <v>17</v>
      </c>
      <c r="B90" s="53">
        <v>71197613</v>
      </c>
    </row>
    <row r="91" spans="1:2" x14ac:dyDescent="0.35">
      <c r="A91" s="52" t="s">
        <v>129</v>
      </c>
      <c r="B91" s="54" t="s">
        <v>645</v>
      </c>
    </row>
    <row r="92" spans="1:2" x14ac:dyDescent="0.35">
      <c r="A92" s="52" t="s">
        <v>132</v>
      </c>
      <c r="B92" s="54" t="s">
        <v>647</v>
      </c>
    </row>
    <row r="93" spans="1:2" x14ac:dyDescent="0.35">
      <c r="A93" s="52" t="s">
        <v>114</v>
      </c>
      <c r="B93" s="53">
        <v>71341366</v>
      </c>
    </row>
    <row r="94" spans="1:2" x14ac:dyDescent="0.35">
      <c r="A94" s="52" t="s">
        <v>127</v>
      </c>
      <c r="B94" s="54" t="s">
        <v>643</v>
      </c>
    </row>
    <row r="95" spans="1:2" x14ac:dyDescent="0.35">
      <c r="A95" s="52" t="s">
        <v>108</v>
      </c>
      <c r="B95" s="53">
        <v>71341188</v>
      </c>
    </row>
    <row r="96" spans="1:2" x14ac:dyDescent="0.35">
      <c r="A96" s="52" t="s">
        <v>2</v>
      </c>
      <c r="B96" s="53">
        <v>49625918</v>
      </c>
    </row>
    <row r="97" spans="1:2" x14ac:dyDescent="0.35">
      <c r="A97" s="52" t="s">
        <v>128</v>
      </c>
      <c r="B97" s="54" t="s">
        <v>644</v>
      </c>
    </row>
    <row r="98" spans="1:2" x14ac:dyDescent="0.35">
      <c r="A98" s="52" t="s">
        <v>115</v>
      </c>
      <c r="B98" s="53">
        <v>71341340</v>
      </c>
    </row>
    <row r="99" spans="1:2" x14ac:dyDescent="0.35">
      <c r="A99" s="52" t="s">
        <v>76</v>
      </c>
      <c r="B99" s="53">
        <v>70240655</v>
      </c>
    </row>
    <row r="100" spans="1:2" x14ac:dyDescent="0.35">
      <c r="A100" s="52" t="s">
        <v>74</v>
      </c>
      <c r="B100" s="53">
        <v>69594091</v>
      </c>
    </row>
    <row r="101" spans="1:2" x14ac:dyDescent="0.35">
      <c r="A101" s="52" t="s">
        <v>84</v>
      </c>
      <c r="B101" s="53">
        <v>71197575</v>
      </c>
    </row>
    <row r="102" spans="1:2" x14ac:dyDescent="0.35">
      <c r="A102" s="52" t="s">
        <v>41</v>
      </c>
      <c r="B102" s="53">
        <v>70806209</v>
      </c>
    </row>
    <row r="103" spans="1:2" x14ac:dyDescent="0.35">
      <c r="A103" s="52" t="s">
        <v>113</v>
      </c>
      <c r="B103" s="53">
        <v>71341269</v>
      </c>
    </row>
    <row r="104" spans="1:2" x14ac:dyDescent="0.35">
      <c r="A104" s="52" t="s">
        <v>61</v>
      </c>
      <c r="B104" s="53">
        <v>65348702</v>
      </c>
    </row>
    <row r="105" spans="1:2" x14ac:dyDescent="0.35">
      <c r="A105" s="52" t="s">
        <v>101</v>
      </c>
      <c r="B105" s="53">
        <v>65348699</v>
      </c>
    </row>
    <row r="106" spans="1:2" x14ac:dyDescent="0.35">
      <c r="A106" s="52" t="s">
        <v>36</v>
      </c>
      <c r="B106" s="54" t="s">
        <v>614</v>
      </c>
    </row>
    <row r="107" spans="1:2" x14ac:dyDescent="0.35">
      <c r="A107" s="52" t="s">
        <v>44</v>
      </c>
      <c r="B107" s="53" t="s">
        <v>619</v>
      </c>
    </row>
    <row r="108" spans="1:2" x14ac:dyDescent="0.35">
      <c r="A108" s="52" t="s">
        <v>131</v>
      </c>
      <c r="B108" s="53">
        <v>27084876</v>
      </c>
    </row>
    <row r="109" spans="1:2" x14ac:dyDescent="0.35">
      <c r="A109" s="52" t="s">
        <v>49</v>
      </c>
      <c r="B109" s="53">
        <v>65607368</v>
      </c>
    </row>
    <row r="110" spans="1:2" x14ac:dyDescent="0.35">
      <c r="A110" s="52" t="s">
        <v>86</v>
      </c>
      <c r="B110" s="53">
        <v>65468961</v>
      </c>
    </row>
    <row r="111" spans="1:2" x14ac:dyDescent="0.35">
      <c r="A111" s="52" t="s">
        <v>117</v>
      </c>
      <c r="B111" s="53">
        <v>71341510</v>
      </c>
    </row>
    <row r="112" spans="1:2" x14ac:dyDescent="0.35">
      <c r="A112" s="52" t="s">
        <v>94</v>
      </c>
      <c r="B112" s="53">
        <v>70940444</v>
      </c>
    </row>
    <row r="113" spans="1:2" x14ac:dyDescent="0.35">
      <c r="A113" s="52" t="s">
        <v>118</v>
      </c>
      <c r="B113" s="53">
        <v>71342290</v>
      </c>
    </row>
    <row r="114" spans="1:2" x14ac:dyDescent="0.35">
      <c r="A114" s="55" t="s">
        <v>122</v>
      </c>
      <c r="B114" s="54" t="s">
        <v>638</v>
      </c>
    </row>
    <row r="115" spans="1:2" x14ac:dyDescent="0.35">
      <c r="A115" s="52" t="s">
        <v>52</v>
      </c>
      <c r="B115" s="54" t="s">
        <v>620</v>
      </c>
    </row>
    <row r="116" spans="1:2" x14ac:dyDescent="0.35">
      <c r="A116" s="52" t="s">
        <v>9</v>
      </c>
      <c r="B116" s="53">
        <v>45768561</v>
      </c>
    </row>
    <row r="117" spans="1:2" x14ac:dyDescent="0.35">
      <c r="A117" s="52" t="s">
        <v>55</v>
      </c>
      <c r="B117" s="54" t="s">
        <v>621</v>
      </c>
    </row>
    <row r="118" spans="1:2" x14ac:dyDescent="0.35">
      <c r="A118" s="52" t="s">
        <v>134</v>
      </c>
      <c r="B118" s="54" t="s">
        <v>649</v>
      </c>
    </row>
    <row r="119" spans="1:2" x14ac:dyDescent="0.35">
      <c r="A119" s="52" t="s">
        <v>79</v>
      </c>
      <c r="B119" s="53">
        <v>16628144</v>
      </c>
    </row>
    <row r="120" spans="1:2" x14ac:dyDescent="0.35">
      <c r="A120" s="52" t="s">
        <v>60</v>
      </c>
      <c r="B120" s="53" t="s">
        <v>622</v>
      </c>
    </row>
    <row r="121" spans="1:2" x14ac:dyDescent="0.35">
      <c r="A121" s="59" t="s">
        <v>140</v>
      </c>
      <c r="B121" s="54" t="s">
        <v>655</v>
      </c>
    </row>
    <row r="122" spans="1:2" x14ac:dyDescent="0.35">
      <c r="A122" s="52" t="s">
        <v>66</v>
      </c>
      <c r="B122" s="53">
        <v>62159101</v>
      </c>
    </row>
    <row r="123" spans="1:2" x14ac:dyDescent="0.35">
      <c r="A123" s="52" t="s">
        <v>29</v>
      </c>
      <c r="B123" s="53">
        <v>49628135</v>
      </c>
    </row>
    <row r="124" spans="1:2" x14ac:dyDescent="0.35">
      <c r="A124" s="52" t="s">
        <v>136</v>
      </c>
      <c r="B124" s="54" t="s">
        <v>651</v>
      </c>
    </row>
    <row r="125" spans="1:2" x14ac:dyDescent="0.35">
      <c r="A125" s="52" t="s">
        <v>72</v>
      </c>
      <c r="B125" s="54" t="s">
        <v>628</v>
      </c>
    </row>
    <row r="126" spans="1:2" x14ac:dyDescent="0.35">
      <c r="A126" s="52" t="s">
        <v>5</v>
      </c>
      <c r="B126" s="53">
        <v>45246726</v>
      </c>
    </row>
    <row r="127" spans="1:2" x14ac:dyDescent="0.35">
      <c r="A127" s="52" t="s">
        <v>97</v>
      </c>
      <c r="B127" s="53">
        <v>71340670</v>
      </c>
    </row>
    <row r="128" spans="1:2" x14ac:dyDescent="0.35">
      <c r="A128" s="52" t="s">
        <v>32</v>
      </c>
      <c r="B128" s="53">
        <v>61884235</v>
      </c>
    </row>
    <row r="129" spans="1:2" x14ac:dyDescent="0.35">
      <c r="A129" s="52" t="s">
        <v>1</v>
      </c>
      <c r="B129" s="53">
        <v>64937925</v>
      </c>
    </row>
    <row r="130" spans="1:2" x14ac:dyDescent="0.35">
      <c r="A130" s="52" t="s">
        <v>10</v>
      </c>
      <c r="B130" s="53">
        <v>64936643</v>
      </c>
    </row>
    <row r="131" spans="1:2" x14ac:dyDescent="0.35">
      <c r="A131" s="52" t="s">
        <v>50</v>
      </c>
      <c r="B131" s="53">
        <v>16389999</v>
      </c>
    </row>
    <row r="132" spans="1:2" x14ac:dyDescent="0.35">
      <c r="A132" s="52" t="s">
        <v>126</v>
      </c>
      <c r="B132" s="54" t="s">
        <v>642</v>
      </c>
    </row>
    <row r="133" spans="1:2" x14ac:dyDescent="0.35">
      <c r="A133" s="52" t="s">
        <v>31</v>
      </c>
      <c r="B133" s="54" t="s">
        <v>611</v>
      </c>
    </row>
    <row r="134" spans="1:2" x14ac:dyDescent="0.35">
      <c r="A134" s="52" t="s">
        <v>91</v>
      </c>
      <c r="B134" s="53">
        <v>60042281</v>
      </c>
    </row>
    <row r="135" spans="1:2" x14ac:dyDescent="0.35">
      <c r="A135" s="52" t="s">
        <v>34</v>
      </c>
      <c r="B135" s="53">
        <v>71197541</v>
      </c>
    </row>
    <row r="136" spans="1:2" x14ac:dyDescent="0.35">
      <c r="A136" s="52" t="s">
        <v>45</v>
      </c>
      <c r="B136" s="53">
        <v>71197583</v>
      </c>
    </row>
    <row r="137" spans="1:2" x14ac:dyDescent="0.35">
      <c r="A137" s="52" t="s">
        <v>54</v>
      </c>
      <c r="B137" s="54">
        <v>71197621</v>
      </c>
    </row>
    <row r="138" spans="1:2" x14ac:dyDescent="0.35">
      <c r="A138" s="52" t="s">
        <v>70</v>
      </c>
      <c r="B138" s="53">
        <v>49588095</v>
      </c>
    </row>
    <row r="139" spans="1:2" x14ac:dyDescent="0.35">
      <c r="A139" s="52" t="s">
        <v>3</v>
      </c>
      <c r="B139" s="53">
        <v>45246751</v>
      </c>
    </row>
    <row r="140" spans="1:2" x14ac:dyDescent="0.35">
      <c r="A140" s="52" t="s">
        <v>78</v>
      </c>
      <c r="B140" s="53">
        <v>49588656</v>
      </c>
    </row>
    <row r="141" spans="1:2" ht="15" thickBot="1" x14ac:dyDescent="0.4">
      <c r="A141" s="60" t="s">
        <v>75</v>
      </c>
      <c r="B141" s="61">
        <v>63026376</v>
      </c>
    </row>
  </sheetData>
  <sheetProtection algorithmName="SHA-512" hashValue="1jnaDoxizc7Fa60PfEuXYwPg8x7dYYEdtPRE8J/FqkCQigERYWmOmXEz1PEiniEqZQYC3RaRBeBYT+1rJID8OA==" saltValue="WSLcBVR0GJVXRj5cCcwjqA==" spinCount="100000" sheet="1" objects="1" scenarios="1"/>
  <sortState xmlns:xlrd2="http://schemas.microsoft.com/office/spreadsheetml/2017/richdata2" ref="A1:A141">
    <sortCondition ref="A1:A141"/>
  </sortState>
  <dataValidations count="1">
    <dataValidation allowBlank="1" showInputMessage="1" showErrorMessage="1" promptTitle="IČ" prompt="vyber ze seznamu" sqref="A1:A141" xr:uid="{0C0818BC-8512-40A9-AD66-FA97EABF21FF}"/>
  </dataValidations>
  <pageMargins left="0.7" right="0.7" top="0.78740157499999996" bottom="0.78740157499999996"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U D A A B Q S w M E F A A C A A g A T I D y V L z / M h W l A A A A 9 g A A A B I A H A B D b 2 5 m a W c v U G F j a 2 F n Z S 5 4 b W w g o h g A K K A U A A A A A A A A A A A A A A A A A A A A A A A A A A A A h Y 8 x D o I w G I W v Q r r T F j C G k J 8 y s E p i Y m K M W 1 M q N E A x t F j u 5 u C R v I I Y R d 0 c 3 / e + 4 b 3 7 9 Q b Z 1 L X e R Q 5 G 9 T p F A a b I k 1 r 0 p d J V i k Z 7 8 m O U M d h y 0 f B K e r O s T T K Z M k W 1 t e e E E O c c d h H u h 4 q E l A b k U G x 2 o p Y d R x 9 Z / Z d 9 p Y 3 l W k j E Y P 8 a w 0 I c 0 D V e x R G m Q B Y I h d J f I Z z 3 P t s f C P n Y 2 n G Q T B g / P w J Z I p D 3 B / Y A U E s D B B Q A A g A I A E y A 8 l Q 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M g P J U K I p H u A 4 A A A A R A A A A E w A c A E Z v c m 1 1 b G F z L 1 N l Y 3 R p b 2 4 x L m 0 g o h g A K K A U A A A A A A A A A A A A A A A A A A A A A A A A A A A A K 0 5 N L s n M z 1 M I h t C G 1 g B Q S w E C L Q A U A A I A C A B M g P J U v P 8 y F a U A A A D 2 A A A A E g A A A A A A A A A A A A A A A A A A A A A A Q 2 9 u Z m l n L 1 B h Y 2 t h Z 2 U u e G 1 s U E s B A i 0 A F A A C A A g A T I D y V A / K 6 a u k A A A A 6 Q A A A B M A A A A A A A A A A A A A A A A A 8 Q A A A F t D b 2 5 0 Z W 5 0 X 1 R 5 c G V z X S 5 4 b W x Q S w E C L Q A U A A I A C A B M g P J U K I p H u A 4 A A A A R A A A A E w A A A A A A A A A A A A A A A A D i A Q A A R m 9 y b X V s Y X M v U 2 V j d G l v b j E u b V B L B Q Y A A A A A A w A D A M I A A A A 9 A g 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6 X A Q A A A A A A A H U B 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k O k Y S 5 4 w U 6 6 H k L 1 t d A / h w A A A A A C A A A A A A A D Z g A A w A A A A B A A A A D 9 g W i v N n E 5 W H q 1 b W P D H K E B A A A A A A S A A A C g A A A A E A A A A G F 1 D B x X q r E P j d o Q f y / + S 0 J Q A A A A 2 9 f j w n o i 4 e A c c z 9 i 7 v v F r L z s c E f I E A e E 6 m M C n 4 y s 8 f G 1 5 Q J k F j 8 j F y r o L i o h Z 0 Z X q a K s r P T 7 4 / u x y F z H b C T u L 6 m H T 1 0 I L r M u f f C P U v / k G q 8 U A A A A F X J L l 4 B E L 4 d j w B T b y 7 / Z j 8 / Y x 9 0 = < / D a t a M a s h u p > 
</file>

<file path=customXml/itemProps1.xml><?xml version="1.0" encoding="utf-8"?>
<ds:datastoreItem xmlns:ds="http://schemas.openxmlformats.org/officeDocument/2006/customXml" ds:itemID="{D6C40713-C9DA-4F62-B4BE-F0987E79CC84}">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5</vt:i4>
      </vt:variant>
      <vt:variant>
        <vt:lpstr>Pojmenované oblasti</vt:lpstr>
      </vt:variant>
      <vt:variant>
        <vt:i4>6</vt:i4>
      </vt:variant>
    </vt:vector>
  </HeadingPairs>
  <TitlesOfParts>
    <vt:vector size="11" baseType="lpstr">
      <vt:lpstr>Příloha 1a - Žádost o dotaci</vt:lpstr>
      <vt:lpstr>Příloha 1b - počty žáků  </vt:lpstr>
      <vt:lpstr>Vyplněný vzor _Příloha 1b</vt:lpstr>
      <vt:lpstr>PN</vt:lpstr>
      <vt:lpstr>PO</vt:lpstr>
      <vt:lpstr>IČ</vt:lpstr>
      <vt:lpstr>PN!MŠ</vt:lpstr>
      <vt:lpstr>MŠ</vt:lpstr>
      <vt:lpstr>PN!Názvy_tisku</vt:lpstr>
      <vt:lpstr>normatim</vt:lpstr>
      <vt:lpstr>'Příloha 1a - Žádost o dotaci'!Oblast_tisku</vt:lpstr>
    </vt:vector>
  </TitlesOfParts>
  <Company>MSMT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Muzikářová Miroslava</dc:creator>
  <cp:lastModifiedBy>Muzikářová Miroslava</cp:lastModifiedBy>
  <cp:lastPrinted>2022-08-22T14:59:12Z</cp:lastPrinted>
  <dcterms:created xsi:type="dcterms:W3CDTF">2022-07-18T11:32:05Z</dcterms:created>
  <dcterms:modified xsi:type="dcterms:W3CDTF">2022-09-14T07:44:47Z</dcterms:modified>
</cp:coreProperties>
</file>