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35" windowWidth="15480" windowHeight="11580" activeTab="3"/>
  </bookViews>
  <sheets>
    <sheet name="OBEC_KRAJ_SUMAR" sheetId="1" r:id="rId1"/>
    <sheet name="SOUKROMÉ_KRAJ_SUMAR" sheetId="2" r:id="rId2"/>
    <sheet name="CIRKEVNI" sheetId="5" r:id="rId3"/>
    <sheet name="MSMT" sheetId="4" r:id="rId4"/>
  </sheets>
  <definedNames>
    <definedName name="_xlnm.Print_Titles" localSheetId="0">OBEC_KRAJ_SUMAR!$2:$2</definedName>
    <definedName name="_xlnm.Print_Area" localSheetId="2">CIRKEVNI!$A$1:$F$10</definedName>
    <definedName name="_xlnm.Print_Area" localSheetId="3">MSMT!$B$1:$G$47</definedName>
    <definedName name="_xlnm.Print_Area" localSheetId="0">OBEC_KRAJ_SUMAR!$A$3:$F$262</definedName>
    <definedName name="_xlnm.Print_Area" localSheetId="1">SOUKROMÉ_KRAJ_SUMAR!$A$1:$F$11</definedName>
  </definedNames>
  <calcPr calcId="145621"/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<sst xmlns="http://schemas.openxmlformats.org/spreadsheetml/2006/main" count="748" uniqueCount="286">
  <si>
    <t>Základní škola a Mateřská škola při nemocnici, Liberec, Husova 357/10, příspěvková organizace, ičo:70972826</t>
  </si>
  <si>
    <t>Základní škola,Jablonec nad Nisou, Liberecká 1734/31, 466 01 Jablonec nad Nisou, příspěvková organizace, IČO:60254190</t>
  </si>
  <si>
    <t>Základní škola a mateřská škola logopedická , E. Krásnohorské 921, 460 01 Liberec, příspěvková organizace, IČO:46748059</t>
  </si>
  <si>
    <t>Moravskoslezský</t>
  </si>
  <si>
    <t>28. října 117</t>
  </si>
  <si>
    <t>Ostrava</t>
  </si>
  <si>
    <t>702 18</t>
  </si>
  <si>
    <t>30090-15826761/0710</t>
  </si>
  <si>
    <t>Česká národní banka (pobočka Ostrava)</t>
  </si>
  <si>
    <t>Nádražní 4</t>
  </si>
  <si>
    <t>702 00</t>
  </si>
  <si>
    <t>Pdagogicko-psychologická poradna, Opava, příspěvková organizace, 00849936</t>
  </si>
  <si>
    <t xml:space="preserve">Střední škola, Základní škola a Mateřská škola, Karviná, příspěvková organizace, 63024616, (SPC) </t>
  </si>
  <si>
    <t>Pedagogicko-psychologická poradna, Ostrava-Zábřeh, příspěvková organizace, 45234370</t>
  </si>
  <si>
    <t>IDS (The Intelligence and Development  Scales)</t>
  </si>
  <si>
    <t>Pedagogicko-psychologická poradna, Karviná, příspěvková organizace, 62331752</t>
  </si>
  <si>
    <t>Pedagogicko-psychologická poradna, Nový Jíčín, příspěvková organizace</t>
  </si>
  <si>
    <t>Pedagogicko-psychologická poradna, Frýdek-Místek, příspěvková organizace, 60045922</t>
  </si>
  <si>
    <t>Jihomoravský</t>
  </si>
  <si>
    <t>Žerotínovo nám. 3/5</t>
  </si>
  <si>
    <t>601 82</t>
  </si>
  <si>
    <t>94-110621/0710</t>
  </si>
  <si>
    <t>Pedagogicko-psychologická poradna Brno, Hybešova 15
IČO: 70843155</t>
  </si>
  <si>
    <t>Oblastní pedagogicko-psychologická poradna  Vyškov, Jungmannova 2
IČO: 70843180</t>
  </si>
  <si>
    <t>Pedagogicko-psychologická poradna Hodonín, Jilemnického 2
IČO: 49939378</t>
  </si>
  <si>
    <t>Pedagogicko-psychologická poradna Znojmo, Jana Palacha 6
IČO: 70841683</t>
  </si>
  <si>
    <t>Základní škola, Brno, Štolcova 16
IČO: 62157299</t>
  </si>
  <si>
    <t>Mateřská škola a Základní škola pro tělesně postižené, Brno, Kociánka 6 
IČO: 62157396</t>
  </si>
  <si>
    <t>Jihočeský</t>
  </si>
  <si>
    <t>U Zimního stadionu 1952/2</t>
  </si>
  <si>
    <t>České Budějovice</t>
  </si>
  <si>
    <t>370 76</t>
  </si>
  <si>
    <t>20095-3126231/0710</t>
  </si>
  <si>
    <t>371 35</t>
  </si>
  <si>
    <t>Lannova třída 1</t>
  </si>
  <si>
    <t xml:space="preserve">Pedagogicko-psychologická poradna, České Budějovice, Nerudova 59  (IČO 75050072)                   </t>
  </si>
  <si>
    <t>IDS (The inteligence and Development Scales)</t>
  </si>
  <si>
    <t>Základní škola, Mateřská škola,  Strakonice, Plánkova 430 (IČO 63289920)</t>
  </si>
  <si>
    <t>Mateřská škola, Základní škola a Praktická škola, České Budějovice, Štítného 3 (IČO 60075856)</t>
  </si>
  <si>
    <t>Zlínský kraj</t>
  </si>
  <si>
    <t>Tř. T. Bati  21</t>
  </si>
  <si>
    <t>Zlín</t>
  </si>
  <si>
    <t>761 90</t>
  </si>
  <si>
    <t>30090 - 718 661/0710</t>
  </si>
  <si>
    <t>ČNB, 767 - pobočka Brno</t>
  </si>
  <si>
    <t>Roosveltova 18</t>
  </si>
  <si>
    <t>Dětský domov, Mateřská škola, Základní škola a Praktická škola Zlín, IČ: 61716464</t>
  </si>
  <si>
    <t>Krajská pedagogicko - psychologická poradna a Zařízení pro další vzdělávání pedagogických pracovníků Zlín, IČ: 61716456</t>
  </si>
  <si>
    <t>Ústecký</t>
  </si>
  <si>
    <t>Velká Hradební 3118/48</t>
  </si>
  <si>
    <t>400 02</t>
  </si>
  <si>
    <t>20095-8423411/0710</t>
  </si>
  <si>
    <t xml:space="preserve">Pedagogicko-psychologická poradna Ústeckého kraje a Zařízení pro další vzdělávání
pedagogických pracovníků, Teplice, příspěvková organizace  IČO 61515809
</t>
  </si>
  <si>
    <t>IDS - inteligenční a vývojová škála pro děti ve věku 5-10 let</t>
  </si>
  <si>
    <t>MŠ, ZŠ a SŠ pro sluchově postižené</t>
  </si>
  <si>
    <t>Riegrova 1</t>
  </si>
  <si>
    <t>KARLOVARSKÝ</t>
  </si>
  <si>
    <t>Závodní 353/88</t>
  </si>
  <si>
    <t>Karlovy Vary</t>
  </si>
  <si>
    <t>360 06</t>
  </si>
  <si>
    <t>20095-218341/0710</t>
  </si>
  <si>
    <t>Speciálně pedagogické centrum, Vančurova 83, 360 17 K. Vary, IČO: 66362725</t>
  </si>
  <si>
    <r>
      <t xml:space="preserve">Pedagogicko-psychologická poradna pro Prahu 11 a 12, se sídlem 149 00 Praha 4, Kupeckého 576, </t>
    </r>
    <r>
      <rPr>
        <b/>
        <sz val="11"/>
        <rFont val="Calibri"/>
        <family val="2"/>
        <charset val="238"/>
      </rPr>
      <t>IČO 48135054</t>
    </r>
  </si>
  <si>
    <r>
      <t xml:space="preserve">Speciálně pedagogické centrum při Základní škole praktické a Základní škole speciální Lužiny, Praha 5, Trávníčkova 1743, </t>
    </r>
    <r>
      <rPr>
        <b/>
        <sz val="11"/>
        <rFont val="Calibri"/>
        <family val="2"/>
        <charset val="238"/>
      </rPr>
      <t>IČO 70107084</t>
    </r>
  </si>
  <si>
    <r>
      <t xml:space="preserve">Speciálně pedagogické centrum při Základní škole speciální, Praha 10, Starostrašnická 45, </t>
    </r>
    <r>
      <rPr>
        <b/>
        <sz val="11"/>
        <rFont val="Calibri"/>
        <family val="2"/>
        <charset val="238"/>
      </rPr>
      <t>IČO 65401646</t>
    </r>
  </si>
  <si>
    <t>Karmelitská 7</t>
  </si>
  <si>
    <t>PSČ</t>
  </si>
  <si>
    <t>Žadatel</t>
  </si>
  <si>
    <t>Název banky</t>
  </si>
  <si>
    <t>Ulice</t>
  </si>
  <si>
    <t>Město</t>
  </si>
  <si>
    <t>Bankovní spojení žadatele - číslo účtu:</t>
  </si>
  <si>
    <t>Kraj</t>
  </si>
  <si>
    <t>Obsah vzdělávacího programu/stručný popis diagnostického nástroje</t>
  </si>
  <si>
    <t>Název</t>
  </si>
  <si>
    <t>Zřizovatel</t>
  </si>
  <si>
    <t>Název diagnostického nástroje</t>
  </si>
  <si>
    <t>Název vzdělávacího programu</t>
  </si>
  <si>
    <t>Název vzdělávacího programu/diagnostického nástroje</t>
  </si>
  <si>
    <t>IČO</t>
  </si>
  <si>
    <t>Název školského poradenského zařízení             a IČO                                                                                      (dle rejstříku škol a školských zařízení)</t>
  </si>
  <si>
    <t>Název školského poradenského zařízení             a IČO                                                                                     (dle rejstříku škol a školských zařízení)</t>
  </si>
  <si>
    <t>Předpokl. cena  v  Kč vč. DPH za jednu aktivitu/ks</t>
  </si>
  <si>
    <t>SPC při SŠ,ZŠ a MŠ pro sluchově postižené</t>
  </si>
  <si>
    <t>Kosmonautů 4</t>
  </si>
  <si>
    <t>Olomouc</t>
  </si>
  <si>
    <t>779 00</t>
  </si>
  <si>
    <t>MŠMT ČR</t>
  </si>
  <si>
    <t>Praha</t>
  </si>
  <si>
    <t>118 12</t>
  </si>
  <si>
    <t>1 ks</t>
  </si>
  <si>
    <t>Speciálně pedagogické centrum při Základní škole a střední škole Březejc</t>
  </si>
  <si>
    <t>Sviny 13</t>
  </si>
  <si>
    <t>Velké Meziříčí</t>
  </si>
  <si>
    <t>594 01</t>
  </si>
  <si>
    <t>Praha 1</t>
  </si>
  <si>
    <t>Nástroj určený k diagnostice inteligence a obecné vývojové úrovně ve věkovém rozmezí 5 - 10 let</t>
  </si>
  <si>
    <t>Křesťanská pedagogicko-psychologická poradna</t>
  </si>
  <si>
    <t xml:space="preserve">Pernerova 8                                                                </t>
  </si>
  <si>
    <t>Praha 8</t>
  </si>
  <si>
    <t>Arcibiskupství pražské</t>
  </si>
  <si>
    <t>Hradčanské nám.56/6</t>
  </si>
  <si>
    <t>Brno</t>
  </si>
  <si>
    <t>Mateřská škola, základní škola a střední škola pro sluchově postižené,                      Valašské Meziříčí, Vsetínská 454</t>
  </si>
  <si>
    <t>Vsetínská 454</t>
  </si>
  <si>
    <t>Valašské Meziříčí</t>
  </si>
  <si>
    <t>MŠMT</t>
  </si>
  <si>
    <t>Obchodní akademie, odborná škola a praktická škola pro tělesně postižené, Janské Lázně, Obchodní 282</t>
  </si>
  <si>
    <t>Obchodní ulice 282</t>
  </si>
  <si>
    <t>Janské Lázně</t>
  </si>
  <si>
    <t>542 25</t>
  </si>
  <si>
    <t>Ministerstvo školství, mládeže a tělovýchovy</t>
  </si>
  <si>
    <t>Karmelitská  7</t>
  </si>
  <si>
    <t>Plzeňský kraj</t>
  </si>
  <si>
    <t>Škroupova 18</t>
  </si>
  <si>
    <t>Plzeň</t>
  </si>
  <si>
    <t>306 13</t>
  </si>
  <si>
    <t>Husova 10</t>
  </si>
  <si>
    <t>305 67</t>
  </si>
  <si>
    <t>Pedagogicko-psychologická poradna Plzeň, Částkova 78, IČO 49777564</t>
  </si>
  <si>
    <t>IDS</t>
  </si>
  <si>
    <t>SON - R</t>
  </si>
  <si>
    <t>Hlavní město Praha</t>
  </si>
  <si>
    <t>Mariánské námětí 2</t>
  </si>
  <si>
    <t>110 01</t>
  </si>
  <si>
    <t xml:space="preserve"> 200 95 - 1119011 / 0710 </t>
  </si>
  <si>
    <t>Česká národní banka</t>
  </si>
  <si>
    <t>Na Příkopě 28</t>
  </si>
  <si>
    <t xml:space="preserve">Praha 1 </t>
  </si>
  <si>
    <t>115 03</t>
  </si>
  <si>
    <t>Název školského poradenského zařízení a IČO (dle rejstříku škol a školských zařízení)</t>
  </si>
  <si>
    <t>WAIS III</t>
  </si>
  <si>
    <t>WAIS - III</t>
  </si>
  <si>
    <t>IDS (The Intelligence and Development Scales)</t>
  </si>
  <si>
    <t>Olomoucký</t>
  </si>
  <si>
    <t>Jeremenkova 40a</t>
  </si>
  <si>
    <t>779 11</t>
  </si>
  <si>
    <t>Inteligenční a vývojová škála IDS</t>
  </si>
  <si>
    <t>Krajský úřad Středočeského kraje</t>
  </si>
  <si>
    <t>Zborovská 11</t>
  </si>
  <si>
    <t>Praha 5</t>
  </si>
  <si>
    <t>150 21</t>
  </si>
  <si>
    <t>SON - R 2 1/2-7</t>
  </si>
  <si>
    <t>Speciálně pedagogické centrum při Dětském domově a Mateřské škole speciální, Beroun, Mládeže 1102                 IČO: 47511753</t>
  </si>
  <si>
    <t>Pedagogicko-psychologická poradna Středočeského kraje, Kolín, Jaselská 826 IČO: 70836311</t>
  </si>
  <si>
    <t>SON-R 2⅟2 - 7</t>
  </si>
  <si>
    <t>Název školského poradenského zařízení a IČO                                                                                     (dle rejstříku škol a školských zařízení)</t>
  </si>
  <si>
    <t>Kraj Vysočina</t>
  </si>
  <si>
    <t>Žižkova 57</t>
  </si>
  <si>
    <t>Jihlava</t>
  </si>
  <si>
    <t>587 33</t>
  </si>
  <si>
    <t>Rooseveltova 18</t>
  </si>
  <si>
    <t>601 10</t>
  </si>
  <si>
    <t>Pedagogicko - psychologická poradna Havlíčkův Brod, Nad Tratí 335, IČO 70837139</t>
  </si>
  <si>
    <t>Pedagogicko-psychologická poradna Třebíč, IČO 66597315</t>
  </si>
  <si>
    <t xml:space="preserve">Pardubický </t>
  </si>
  <si>
    <t>Komenského nám. 125</t>
  </si>
  <si>
    <t xml:space="preserve">Pardubice </t>
  </si>
  <si>
    <t>532 11</t>
  </si>
  <si>
    <t>20095-510561/0710</t>
  </si>
  <si>
    <t xml:space="preserve">Česká národní banka </t>
  </si>
  <si>
    <t>Hořická 1652</t>
  </si>
  <si>
    <t xml:space="preserve">Hradec Králové </t>
  </si>
  <si>
    <t>522 00</t>
  </si>
  <si>
    <t xml:space="preserve">Pedagogicko-psychologická poradna Pardubice, IČO 48160806  </t>
  </si>
  <si>
    <t xml:space="preserve">Speciální základní škola Bystré, IČO 70838267 (pro součást SPC) </t>
  </si>
  <si>
    <t>Krajský úřad Libereckého kraje</t>
  </si>
  <si>
    <t>U Jezu 642/2a</t>
  </si>
  <si>
    <t>Liberec</t>
  </si>
  <si>
    <t>461 80</t>
  </si>
  <si>
    <t>20095-5827461/0710</t>
  </si>
  <si>
    <t>Klášterní 3301/11</t>
  </si>
  <si>
    <t>Ústí nad Labem</t>
  </si>
  <si>
    <t>400 01</t>
  </si>
  <si>
    <t>Pedagogicko - psychologická poradna Česká Lípa, Havlíčkova 443, 470 01 Česká Lípa, IČO:70948801</t>
  </si>
  <si>
    <t>Pedagogicko-psychologická poradna,  Jablonec n.N., Palackého 48, 466 04 Jablonec nad Nisou, IČO:70948798</t>
  </si>
  <si>
    <t>Základní škola, Plzeň, Heyrovského 23,         301 00 Plzeň, IČO: 49777718</t>
  </si>
  <si>
    <t>Předpokl. cena  v    vč. DPH za jednu aktivitu/ks</t>
  </si>
  <si>
    <t>Předpokl. cena  v    vč. DPH za jednu aktivitu/ks (v Kč)</t>
  </si>
  <si>
    <t>Mariánské náměstí 2</t>
  </si>
  <si>
    <t>Schválená částka  dotace vč. DPH (v celých tis.  )</t>
  </si>
  <si>
    <t>Schválená částka  dotace vč. DPH (v celých tis. )</t>
  </si>
  <si>
    <t>Schválený počet</t>
  </si>
  <si>
    <t>Schválená částka  dotace vč. DPH (v celých tis. Kč)</t>
  </si>
  <si>
    <t>Církevní právnické osoby</t>
  </si>
  <si>
    <t>Právnické osoby zřizované MŠMT</t>
  </si>
  <si>
    <t>Název školského poradenského zařízení, IČO                                                                                      (dle rejstříku škol a školských zařízení)</t>
  </si>
  <si>
    <t xml:space="preserve">Schválená částka  dotace vč. DPH </t>
  </si>
  <si>
    <t>ONIV celkem</t>
  </si>
  <si>
    <t>Příloha č. 1 k Rozhodnutí 4. MSMT-13231-1/2014  Právnické osoby zřizované krajem, obcí nebo svazkem obcí</t>
  </si>
  <si>
    <t>Speciálně pedagogické centrum při ZŠ Brandýs nad Labem - Stará Boleslav, Školní 291, IČO : 70845026</t>
  </si>
  <si>
    <t>Speciálně pedagogické centrum při Střední škole a Základní škole Beroun, příspěvková organizace IČO: 70841446</t>
  </si>
  <si>
    <t>Speciálně pedagogické centrum při ZŠ, MŠ a PŠ Kolín, příspěvková organizace IČO: 70831378</t>
  </si>
  <si>
    <t xml:space="preserve">Speciálně pedagogické centrum při   Základní škole a Praktické škole Benešov, Konopišťská 386      IČO: 75033046 </t>
  </si>
  <si>
    <t>Schválená částka  dotace vč. DPH (v Kč)</t>
  </si>
  <si>
    <t>Schválená částka  dotace vč. DPH (v Kč )</t>
  </si>
  <si>
    <t>779 01</t>
  </si>
  <si>
    <t>Schválená částka  dotace vč. DPH (v Kč  )</t>
  </si>
  <si>
    <t>Klokanův kufr</t>
  </si>
  <si>
    <t>diagnosticko-intervenční nástroj</t>
  </si>
  <si>
    <t>BRIEF - Škála hodnocení exekutivních funkcí</t>
  </si>
  <si>
    <t>MATERS</t>
  </si>
  <si>
    <t>DISMAS</t>
  </si>
  <si>
    <t>Základní škola a Praktická škola, Poděbrady, Bažantnice 154, IČ: 70837091</t>
  </si>
  <si>
    <t xml:space="preserve">ACFS - dynamická diagnostika </t>
  </si>
  <si>
    <t>Pedagogicko-psychologická poradna pro Prahu 6, IČO: 68407459</t>
  </si>
  <si>
    <t>Základní škola pro zrakově postižené, Praha 2, nám. Míru 19, IČO: 48133035</t>
  </si>
  <si>
    <t>Střední škola, Základní škola a Mateřská škola pro sluchově postižené, Praha 5, Výmolova 169, IČO 48134058</t>
  </si>
  <si>
    <t>Fakultní mateřská škola se speciální péčí, IČO: 65994027</t>
  </si>
  <si>
    <t>Pedagogicko-psychologická poradna pro Prahu 1, 2 a 4, IČO: 68407441</t>
  </si>
  <si>
    <t>Pedagogicko-psychologická poradna pro Prahu 10, IČO: 60461926</t>
  </si>
  <si>
    <t>Jedličkův ústav a Mateřská škola a Základní škola a Střední škola, IČO: 70873160</t>
  </si>
  <si>
    <t>Sroopův test</t>
  </si>
  <si>
    <t>T254</t>
  </si>
  <si>
    <t>Mateřská škola speciální Sluníčko, Praha 5, Deylova 3, IČO: 63831708</t>
  </si>
  <si>
    <t>Brief</t>
  </si>
  <si>
    <t>Základní škola speciální a Praktická škola, Praha 6, Rooseveltova 8, IČ: 68407157</t>
  </si>
  <si>
    <t>BRIEF</t>
  </si>
  <si>
    <t>Gymnázium, Střední škola, Základní škola a Mateřská škola pro sluchově postižené, Praha 2, Ječná 27, IČO: 61388149</t>
  </si>
  <si>
    <t>Deficity dílčích funkcí</t>
  </si>
  <si>
    <t>Metody dynamické diagnostiky ACFS</t>
  </si>
  <si>
    <t>SON - r</t>
  </si>
  <si>
    <t>Základní škola a Odborná škola Horšovský Týn, IČO: 70842779</t>
  </si>
  <si>
    <t>Odborná škola, Základní škola a Mateřská škola Zbůch, V Sídlišti 349, IČO: 70839352</t>
  </si>
  <si>
    <t>Základní škola a Mateřská škola pro zrakově postižené a vady řeči, Plzeň, Lazaretní 25, IČO: 49778200</t>
  </si>
  <si>
    <t>Matsubarovy barvocitné tabulky (SPC pro zrakově postižené)</t>
  </si>
  <si>
    <t>ADHD Cattel - 20</t>
  </si>
  <si>
    <t>Mateřská škola a Speciálně pedagogické centrum Jihlava, Demlova 28, IČO: 63438933</t>
  </si>
  <si>
    <t>ACFS - dynamická diagnosstika kognitivních funkcí u dětí</t>
  </si>
  <si>
    <t>WCST - Wisconský test třídění karet</t>
  </si>
  <si>
    <t xml:space="preserve">Speciální základní škola Skuteč, IČO 72048905 </t>
  </si>
  <si>
    <t>Posuszovací škála ADHD IV T-336</t>
  </si>
  <si>
    <t>Pedagogicko-psychologická poradna, Liberec 2, Truhlářská 3, příspěvková organizace, IČO:70848211</t>
  </si>
  <si>
    <t>ACFS - dynamická diagnostika kognitivních funkcí u dětí</t>
  </si>
  <si>
    <t>Základní škola a Mateřská škola pro tělesně postižené, Liberec, Lužická 920/7, příspěvková organizace, IČO: 46749799</t>
  </si>
  <si>
    <t>MABC-2 - test motoriky pro děti</t>
  </si>
  <si>
    <t>ACFS</t>
  </si>
  <si>
    <t>Základní škola Opava, Havlíčkova 1, příspěvková organizac, IČO: 47813852</t>
  </si>
  <si>
    <t>Pedagogicko-psychologická poradna, Bruntál, příspěvková organizace, IČO: 60802774</t>
  </si>
  <si>
    <t>WCST</t>
  </si>
  <si>
    <t>Mateřská škola speciální, Základní škola speciální a Praktická škola, Brno, Ibsenova 1
IČO: 60555998</t>
  </si>
  <si>
    <t>Mateřská škola a Základní škola, Kyjov, Za Humny 3304,
IČO: 70284849</t>
  </si>
  <si>
    <t>ADHD</t>
  </si>
  <si>
    <t>Mateřská škola a Základní škola pro sluchově postižené, Brno, Novoměstská 21</t>
  </si>
  <si>
    <t>MABC - 2</t>
  </si>
  <si>
    <t>Mateřská škola pro zrakově postižené, České Budějovice, Zachariášova 5, IČO 60077689</t>
  </si>
  <si>
    <t>Základní škola a Mateřská škola speciální, Kroměříž, IČO: 47935928</t>
  </si>
  <si>
    <t>Základní škola praktická a Základní škola speciální Zlín, IČO: 61716421</t>
  </si>
  <si>
    <t>Speciální základní škola a speciální mateřská škola, Děčín, příspěvková organizace, IČO: 65082133</t>
  </si>
  <si>
    <t>Vzdělávácí aplikace WISC III</t>
  </si>
  <si>
    <t>Pedagogicko-psychologická poradna Karlovy Vary, IČO: 49753843</t>
  </si>
  <si>
    <t>SON-R</t>
  </si>
  <si>
    <t>Královéhradecký</t>
  </si>
  <si>
    <t>Pivovarské náměstí 1245</t>
  </si>
  <si>
    <t>500 03</t>
  </si>
  <si>
    <t>20095-813511/0710</t>
  </si>
  <si>
    <t>Střední škola, Základní škola a Mateřská škola, Hradec Králové, Štefánikova 549, IČO 62690361</t>
  </si>
  <si>
    <t>Mateřská škola speciální, Trutnov, Na Struze 124, IČO: 60153041</t>
  </si>
  <si>
    <t>Základní škola a Mateřská škola Josefa Zemana, Náchod, Jiráskova 461, IČO: 70836418</t>
  </si>
  <si>
    <t>Pedagogicko-psychologická poradna Královéhradeckého kraje, IČO: 72049103</t>
  </si>
  <si>
    <t>Maeřská škola, Základní škola a Praktická škola, Hradec Králové, IČO: 62693514</t>
  </si>
  <si>
    <t>Hradec Králové</t>
  </si>
  <si>
    <t>Základní škola a Mateřská škola Prointepo s.r.o., IČO: 25263633</t>
  </si>
  <si>
    <t>MABC-2 - Test motoriky pro děti</t>
  </si>
  <si>
    <t>SPC při Soukromé střední odborné škole Hranice, s.r.o., IČO: 25375300</t>
  </si>
  <si>
    <t>SPC při Základní škole pro žáky se specifickými poruchami učení a mateřské škole logopedické Schola Viva, o.p.s.</t>
  </si>
  <si>
    <t>Pardubický</t>
  </si>
  <si>
    <t>Pardubice</t>
  </si>
  <si>
    <t>Základní škola a Praktická škola SVÍTÁNÍ, o.p.s., IČO: 25916092</t>
  </si>
  <si>
    <t>Posuzovací škála ADHD</t>
  </si>
  <si>
    <t>Mateřská škola, Základní škola a Praktická škola při centru Arpida, o.p.s., IČO 25167201</t>
  </si>
  <si>
    <t>SON -R 2 2 1/2 - 7</t>
  </si>
  <si>
    <t>SPC při Pedagogicko-psychologické poradně a Speciálně pedagogické centrum Olomouckého kraje, Olomouc, U sportovní haly 1a, IČO: 60338911</t>
  </si>
  <si>
    <t>SPC při Střední škole, Základní škole a Mateřské škole prof. V vejvodovského Olomouc - Hejčín, IČO: 601691m Olomouckého kraje, Olomouc, U sportovní haly 1a, IČO: 60338911</t>
  </si>
  <si>
    <t>WCST - Wisconsinský test třídění karet</t>
  </si>
  <si>
    <t>Základní škola a Mateřská škola logopedická Olomouc, IČO: 601683</t>
  </si>
  <si>
    <t>Speciálně pedagogické centrum Klíč, IČO: 71342257</t>
  </si>
  <si>
    <t>SPC pro děti a mládež s vadami řeči se zaměřením na AAK, s.r.o., IČO: 25682806</t>
  </si>
  <si>
    <t>žerotínovo nám. 449/3</t>
  </si>
  <si>
    <t>Gymnázium INTEGRA BRNO, s.r.o., IČO: 44991665</t>
  </si>
  <si>
    <t>Název školského poradenského zařízení a IČO                                                            (dle rejstříku škol a školských zařízení)</t>
  </si>
  <si>
    <t>Předpokl. cena  v Kč   vč. DPH za jednu aktivitu/ks</t>
  </si>
  <si>
    <t>Předpokl. cena  v  Kč  vč. DPH za jednu aktivitu/ks</t>
  </si>
  <si>
    <t>Střední škola, Základní škola a Mateřská škola Rakovník, příspěvková organizace IČO: 47019727</t>
  </si>
  <si>
    <t xml:space="preserve">Příloha č. 2 </t>
  </si>
  <si>
    <t>Návrh podpory jednotlivých žádostí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</si>
</sst>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\ _K_č"/>
    <numFmt numFmtId="166" formatCode="#,##0.00\ _K_č"/>
    <numFmt numFmtId="167" formatCode="#,##0.00\ &quot;Kč&quot;"/>
    <numFmt numFmtId="168" formatCode="#,##0\ &quot;Kč&quot;"/>
  </numFmts>
  <fonts count="3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2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b/>
      <u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b/>
      <sz val="12"/>
      <name val="Times New Roman"/>
      <family val="1"/>
      <charset val="238"/>
    </font>
    <font>
      <sz val="14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15" fillId="20" borderId="1" applyNumberFormat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5" fillId="21" borderId="5" applyNumberFormat="0" applyAlignment="0" applyProtection="0"/>
    <xf numFmtId="0" fontId="14" fillId="7" borderId="1" applyNumberFormat="0" applyAlignment="0" applyProtection="0"/>
    <xf numFmtId="0" fontId="11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79">
    <xf numFmtId="0" fontId="0" fillId="0" borderId="0" xfId="0"/>
    <xf numFmtId="0" fontId="20" fillId="0" borderId="0" xfId="0" applyFont="1"/>
    <xf numFmtId="0" fontId="20" fillId="24" borderId="17" xfId="36" applyFont="1" applyFill="1" applyBorder="1" applyAlignment="1">
      <alignment horizontal="center" vertical="center" wrapText="1"/>
    </xf>
    <xf numFmtId="0" fontId="20" fillId="24" borderId="0" xfId="36" applyFont="1" applyFill="1" applyBorder="1" applyAlignment="1">
      <alignment horizontal="center" vertical="center" wrapText="1"/>
    </xf>
    <xf numFmtId="0" fontId="20" fillId="24" borderId="11" xfId="36" applyFont="1" applyFill="1" applyBorder="1" applyAlignment="1">
      <alignment horizontal="center" vertical="center" wrapText="1"/>
    </xf>
    <xf numFmtId="0" fontId="20" fillId="24" borderId="12" xfId="36" applyNumberFormat="1" applyFont="1" applyFill="1" applyBorder="1" applyAlignment="1">
      <alignment horizontal="center" vertical="center" wrapText="1"/>
    </xf>
    <xf numFmtId="0" fontId="20" fillId="24" borderId="13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0" fontId="20" fillId="24" borderId="15" xfId="36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3" fontId="20" fillId="24" borderId="18" xfId="36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0" fillId="24" borderId="10" xfId="36" applyFont="1" applyFill="1" applyBorder="1" applyAlignment="1">
      <alignment horizontal="center" vertical="center" wrapText="1"/>
    </xf>
    <xf numFmtId="0" fontId="20" fillId="24" borderId="38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/>
    </xf>
    <xf numFmtId="0" fontId="21" fillId="24" borderId="0" xfId="36" applyFont="1" applyFill="1" applyBorder="1" applyAlignment="1">
      <alignment horizontal="center" vertical="center" wrapText="1"/>
    </xf>
    <xf numFmtId="3" fontId="21" fillId="24" borderId="0" xfId="36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/>
    </xf>
    <xf numFmtId="0" fontId="20" fillId="24" borderId="0" xfId="38" applyFont="1" applyFill="1" applyBorder="1" applyAlignment="1">
      <alignment horizontal="center" vertical="center"/>
    </xf>
    <xf numFmtId="0" fontId="25" fillId="24" borderId="10" xfId="38" applyFont="1" applyFill="1" applyBorder="1" applyAlignment="1">
      <alignment horizontal="center" vertical="center"/>
    </xf>
    <xf numFmtId="0" fontId="25" fillId="24" borderId="11" xfId="38" applyFont="1" applyFill="1" applyBorder="1" applyAlignment="1">
      <alignment horizontal="center" vertical="center"/>
    </xf>
    <xf numFmtId="0" fontId="24" fillId="24" borderId="11" xfId="38" applyFont="1" applyFill="1" applyBorder="1" applyAlignment="1">
      <alignment horizontal="center" vertical="center"/>
    </xf>
    <xf numFmtId="0" fontId="25" fillId="24" borderId="12" xfId="38" applyFont="1" applyFill="1" applyBorder="1" applyAlignment="1">
      <alignment horizontal="center" vertical="center" wrapText="1"/>
    </xf>
    <xf numFmtId="0" fontId="23" fillId="24" borderId="0" xfId="38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center" vertical="center" wrapText="1"/>
    </xf>
    <xf numFmtId="0" fontId="20" fillId="24" borderId="11" xfId="37" applyFont="1" applyFill="1" applyBorder="1" applyAlignment="1">
      <alignment horizontal="center" vertical="center" wrapText="1"/>
    </xf>
    <xf numFmtId="0" fontId="20" fillId="24" borderId="0" xfId="38" applyFont="1" applyFill="1" applyBorder="1" applyAlignment="1">
      <alignment horizontal="center" vertical="center" wrapText="1"/>
    </xf>
    <xf numFmtId="0" fontId="21" fillId="24" borderId="10" xfId="38" applyFont="1" applyFill="1" applyBorder="1" applyAlignment="1">
      <alignment horizontal="center" vertical="center" wrapText="1"/>
    </xf>
    <xf numFmtId="0" fontId="20" fillId="24" borderId="12" xfId="37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1" fillId="24" borderId="0" xfId="38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0" fillId="24" borderId="11" xfId="36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1" fillId="24" borderId="11" xfId="38" applyFont="1" applyFill="1" applyBorder="1" applyAlignment="1">
      <alignment horizontal="center" vertical="center" wrapText="1"/>
    </xf>
    <xf numFmtId="0" fontId="20" fillId="24" borderId="12" xfId="37" applyNumberFormat="1" applyFont="1" applyFill="1" applyBorder="1" applyAlignment="1">
      <alignment horizontal="center" vertical="center" wrapText="1"/>
    </xf>
    <xf numFmtId="0" fontId="21" fillId="24" borderId="12" xfId="38" applyFont="1" applyFill="1" applyBorder="1" applyAlignment="1">
      <alignment horizontal="center" vertical="center" wrapText="1"/>
    </xf>
    <xf numFmtId="164" fontId="21" fillId="24" borderId="0" xfId="0" applyNumberFormat="1" applyFont="1" applyFill="1" applyAlignment="1">
      <alignment horizontal="center" vertical="center"/>
    </xf>
    <xf numFmtId="3" fontId="21" fillId="24" borderId="0" xfId="0" applyNumberFormat="1" applyFont="1" applyFill="1" applyAlignment="1">
      <alignment horizontal="center" vertical="center"/>
    </xf>
    <xf numFmtId="0" fontId="20" fillId="24" borderId="15" xfId="36" applyNumberFormat="1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left" vertical="top" wrapText="1"/>
    </xf>
    <xf numFmtId="0" fontId="20" fillId="24" borderId="14" xfId="36" applyFont="1" applyFill="1" applyBorder="1" applyAlignment="1">
      <alignment horizontal="left" vertical="center" wrapText="1"/>
    </xf>
    <xf numFmtId="0" fontId="20" fillId="24" borderId="11" xfId="36" applyFont="1" applyFill="1" applyBorder="1" applyAlignment="1">
      <alignment horizontal="center" vertical="top" wrapText="1"/>
    </xf>
    <xf numFmtId="0" fontId="20" fillId="24" borderId="13" xfId="36" applyFont="1" applyFill="1" applyBorder="1" applyAlignment="1">
      <alignment horizontal="center" vertical="top" wrapText="1"/>
    </xf>
    <xf numFmtId="0" fontId="20" fillId="24" borderId="14" xfId="36" applyFont="1" applyFill="1" applyBorder="1" applyAlignment="1">
      <alignment horizontal="center" vertical="top" wrapText="1"/>
    </xf>
    <xf numFmtId="0" fontId="20" fillId="24" borderId="15" xfId="36" applyFont="1" applyFill="1" applyBorder="1" applyAlignment="1">
      <alignment horizontal="center" vertical="top" wrapText="1"/>
    </xf>
    <xf numFmtId="0" fontId="20" fillId="24" borderId="16" xfId="36" applyFont="1" applyFill="1" applyBorder="1" applyAlignment="1">
      <alignment horizontal="center" vertical="top" wrapText="1"/>
    </xf>
    <xf numFmtId="0" fontId="20" fillId="24" borderId="17" xfId="36" applyFont="1" applyFill="1" applyBorder="1" applyAlignment="1">
      <alignment vertical="top" wrapText="1"/>
    </xf>
    <xf numFmtId="0" fontId="20" fillId="24" borderId="37" xfId="36" applyFont="1" applyFill="1" applyBorder="1" applyAlignment="1">
      <alignment vertical="top" wrapText="1"/>
    </xf>
    <xf numFmtId="0" fontId="20" fillId="24" borderId="38" xfId="36" applyFont="1" applyFill="1" applyBorder="1" applyAlignment="1">
      <alignment horizontal="left" vertical="center" wrapText="1"/>
    </xf>
    <xf numFmtId="0" fontId="20" fillId="24" borderId="16" xfId="36" applyFont="1" applyFill="1" applyBorder="1" applyAlignment="1">
      <alignment vertical="top" wrapText="1"/>
    </xf>
    <xf numFmtId="0" fontId="20" fillId="24" borderId="20" xfId="36" applyFont="1" applyFill="1" applyBorder="1" applyAlignment="1">
      <alignment horizontal="center" vertical="center" wrapText="1"/>
    </xf>
    <xf numFmtId="0" fontId="20" fillId="24" borderId="13" xfId="36" applyFont="1" applyFill="1" applyBorder="1" applyAlignment="1">
      <alignment vertical="top" wrapText="1"/>
    </xf>
    <xf numFmtId="165" fontId="20" fillId="24" borderId="38" xfId="36" applyNumberFormat="1" applyFont="1" applyFill="1" applyBorder="1" applyAlignment="1">
      <alignment horizontal="center" vertical="center" wrapText="1"/>
    </xf>
    <xf numFmtId="165" fontId="20" fillId="24" borderId="17" xfId="36" applyNumberFormat="1" applyFont="1" applyFill="1" applyBorder="1" applyAlignment="1">
      <alignment horizontal="center" vertical="center" wrapText="1"/>
    </xf>
    <xf numFmtId="165" fontId="20" fillId="24" borderId="14" xfId="36" applyNumberFormat="1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vertical="center" wrapText="1"/>
    </xf>
    <xf numFmtId="0" fontId="20" fillId="24" borderId="0" xfId="0" applyFont="1" applyFill="1"/>
    <xf numFmtId="0" fontId="27" fillId="24" borderId="0" xfId="0" applyFont="1" applyFill="1"/>
    <xf numFmtId="165" fontId="20" fillId="24" borderId="0" xfId="0" applyNumberFormat="1" applyFont="1" applyFill="1" applyAlignment="1">
      <alignment horizontal="center" vertical="center"/>
    </xf>
    <xf numFmtId="0" fontId="21" fillId="24" borderId="0" xfId="0" applyFont="1" applyFill="1"/>
    <xf numFmtId="0" fontId="24" fillId="24" borderId="11" xfId="0" applyFont="1" applyFill="1" applyBorder="1" applyAlignment="1">
      <alignment horizontal="center"/>
    </xf>
    <xf numFmtId="165" fontId="24" fillId="24" borderId="12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wrapText="1"/>
    </xf>
    <xf numFmtId="0" fontId="20" fillId="24" borderId="10" xfId="36" applyFont="1" applyFill="1" applyBorder="1" applyAlignment="1">
      <alignment vertical="center" wrapText="1"/>
    </xf>
    <xf numFmtId="0" fontId="20" fillId="24" borderId="11" xfId="36" applyFont="1" applyFill="1" applyBorder="1" applyAlignment="1">
      <alignment vertical="center" wrapText="1"/>
    </xf>
    <xf numFmtId="165" fontId="20" fillId="24" borderId="12" xfId="36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 wrapText="1"/>
    </xf>
    <xf numFmtId="165" fontId="21" fillId="24" borderId="12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wrapText="1"/>
    </xf>
    <xf numFmtId="0" fontId="20" fillId="24" borderId="13" xfId="36" applyFont="1" applyFill="1" applyBorder="1" applyAlignment="1">
      <alignment vertical="center" wrapText="1"/>
    </xf>
    <xf numFmtId="0" fontId="20" fillId="24" borderId="14" xfId="36" applyNumberFormat="1" applyFont="1" applyFill="1" applyBorder="1" applyAlignment="1">
      <alignment horizontal="center" vertical="center" wrapText="1"/>
    </xf>
    <xf numFmtId="165" fontId="20" fillId="24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horizontal="center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165" fontId="24" fillId="24" borderId="38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 vertical="center" wrapText="1"/>
    </xf>
    <xf numFmtId="165" fontId="24" fillId="24" borderId="22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/>
    <xf numFmtId="0" fontId="20" fillId="24" borderId="0" xfId="36" applyFont="1" applyFill="1" applyBorder="1" applyAlignment="1">
      <alignment vertical="top" wrapText="1"/>
    </xf>
    <xf numFmtId="0" fontId="20" fillId="24" borderId="0" xfId="36" applyFont="1" applyFill="1" applyBorder="1" applyAlignment="1">
      <alignment horizontal="left" vertical="top" wrapText="1"/>
    </xf>
    <xf numFmtId="0" fontId="20" fillId="24" borderId="0" xfId="36" applyFont="1" applyFill="1" applyBorder="1" applyAlignment="1">
      <alignment horizontal="left" vertical="center" wrapText="1"/>
    </xf>
    <xf numFmtId="165" fontId="20" fillId="24" borderId="0" xfId="36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0" fillId="24" borderId="32" xfId="36" applyFont="1" applyFill="1" applyBorder="1" applyAlignment="1">
      <alignment vertical="center" wrapText="1"/>
    </xf>
    <xf numFmtId="0" fontId="20" fillId="24" borderId="14" xfId="36" applyFont="1" applyFill="1" applyBorder="1" applyAlignment="1">
      <alignment vertical="center"/>
    </xf>
    <xf numFmtId="0" fontId="20" fillId="24" borderId="29" xfId="36" applyFont="1" applyFill="1" applyBorder="1" applyAlignment="1">
      <alignment vertical="center" wrapText="1"/>
    </xf>
    <xf numFmtId="0" fontId="20" fillId="24" borderId="29" xfId="36" applyNumberFormat="1" applyFont="1" applyFill="1" applyBorder="1" applyAlignment="1">
      <alignment horizontal="center" vertical="center" wrapText="1"/>
    </xf>
    <xf numFmtId="165" fontId="20" fillId="24" borderId="30" xfId="0" applyNumberFormat="1" applyFont="1" applyFill="1" applyBorder="1" applyAlignment="1">
      <alignment horizontal="center" vertical="center" wrapText="1"/>
    </xf>
    <xf numFmtId="165" fontId="24" fillId="24" borderId="24" xfId="0" applyNumberFormat="1" applyFont="1" applyFill="1" applyBorder="1" applyAlignment="1">
      <alignment horizontal="center" vertical="center" wrapText="1"/>
    </xf>
    <xf numFmtId="0" fontId="20" fillId="24" borderId="11" xfId="36" applyFont="1" applyFill="1" applyBorder="1" applyAlignment="1">
      <alignment vertical="center"/>
    </xf>
    <xf numFmtId="0" fontId="20" fillId="24" borderId="11" xfId="36" applyFont="1" applyFill="1" applyBorder="1" applyAlignment="1">
      <alignment horizontal="center" vertical="center"/>
    </xf>
    <xf numFmtId="165" fontId="20" fillId="24" borderId="12" xfId="36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wrapText="1"/>
    </xf>
    <xf numFmtId="0" fontId="20" fillId="24" borderId="12" xfId="36" applyNumberFormat="1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vertical="top" wrapText="1"/>
    </xf>
    <xf numFmtId="0" fontId="23" fillId="24" borderId="0" xfId="0" applyFont="1" applyFill="1" applyBorder="1" applyAlignment="1"/>
    <xf numFmtId="0" fontId="28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/>
    <xf numFmtId="0" fontId="21" fillId="0" borderId="0" xfId="0" applyFont="1"/>
    <xf numFmtId="0" fontId="25" fillId="24" borderId="11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0" fillId="24" borderId="11" xfId="36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0" fillId="24" borderId="14" xfId="36" applyNumberFormat="1" applyFont="1" applyFill="1" applyBorder="1" applyAlignment="1">
      <alignment vertical="center" wrapText="1"/>
    </xf>
    <xf numFmtId="0" fontId="20" fillId="24" borderId="15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/>
    <xf numFmtId="3" fontId="21" fillId="24" borderId="0" xfId="36" applyNumberFormat="1" applyFont="1" applyFill="1" applyBorder="1" applyAlignment="1">
      <alignment horizontal="right" vertical="center" wrapText="1"/>
    </xf>
    <xf numFmtId="3" fontId="20" fillId="24" borderId="14" xfId="36" applyNumberFormat="1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0" fontId="20" fillId="24" borderId="40" xfId="36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0" fillId="24" borderId="13" xfId="36" applyFont="1" applyFill="1" applyBorder="1" applyAlignment="1">
      <alignment horizontal="center" vertical="center" wrapText="1"/>
    </xf>
    <xf numFmtId="0" fontId="20" fillId="24" borderId="11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3" fontId="20" fillId="24" borderId="11" xfId="36" applyNumberFormat="1" applyFont="1" applyFill="1" applyBorder="1" applyAlignment="1">
      <alignment horizontal="center" vertical="center" wrapText="1"/>
    </xf>
    <xf numFmtId="3" fontId="20" fillId="24" borderId="14" xfId="36" applyNumberFormat="1" applyFont="1" applyFill="1" applyBorder="1" applyAlignment="1">
      <alignment horizontal="center" vertical="center" wrapText="1"/>
    </xf>
    <xf numFmtId="0" fontId="20" fillId="24" borderId="26" xfId="36" applyFont="1" applyFill="1" applyBorder="1" applyAlignment="1">
      <alignment horizontal="center" vertical="center" wrapText="1"/>
    </xf>
    <xf numFmtId="0" fontId="20" fillId="24" borderId="0" xfId="36" applyNumberFormat="1" applyFont="1" applyFill="1" applyBorder="1" applyAlignment="1">
      <alignment horizontal="center" vertical="center" wrapText="1"/>
    </xf>
    <xf numFmtId="0" fontId="21" fillId="24" borderId="13" xfId="36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 wrapText="1"/>
    </xf>
    <xf numFmtId="3" fontId="21" fillId="24" borderId="0" xfId="0" applyNumberFormat="1" applyFont="1" applyFill="1" applyBorder="1" applyAlignment="1">
      <alignment horizontal="center" vertical="center"/>
    </xf>
    <xf numFmtId="0" fontId="20" fillId="24" borderId="39" xfId="36" applyFont="1" applyFill="1" applyBorder="1" applyAlignment="1">
      <alignment horizontal="center" vertical="center" wrapText="1"/>
    </xf>
    <xf numFmtId="3" fontId="20" fillId="24" borderId="0" xfId="0" applyNumberFormat="1" applyFont="1" applyFill="1" applyAlignment="1">
      <alignment horizontal="center" vertical="center"/>
    </xf>
    <xf numFmtId="3" fontId="23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center" vertical="center"/>
    </xf>
    <xf numFmtId="3" fontId="24" fillId="24" borderId="45" xfId="0" applyNumberFormat="1" applyFont="1" applyFill="1" applyBorder="1" applyAlignment="1">
      <alignment horizontal="center" vertical="center" wrapText="1"/>
    </xf>
    <xf numFmtId="3" fontId="24" fillId="24" borderId="43" xfId="0" applyNumberFormat="1" applyFont="1" applyFill="1" applyBorder="1" applyAlignment="1">
      <alignment horizontal="center" vertical="center" wrapText="1"/>
    </xf>
    <xf numFmtId="3" fontId="24" fillId="24" borderId="34" xfId="0" applyNumberFormat="1" applyFont="1" applyFill="1" applyBorder="1" applyAlignment="1">
      <alignment horizontal="center" vertical="center" wrapText="1"/>
    </xf>
    <xf numFmtId="3" fontId="24" fillId="24" borderId="24" xfId="0" applyNumberFormat="1" applyFont="1" applyFill="1" applyBorder="1" applyAlignment="1">
      <alignment horizontal="center" vertical="center" wrapText="1"/>
    </xf>
    <xf numFmtId="3" fontId="23" fillId="24" borderId="0" xfId="0" applyNumberFormat="1" applyFont="1" applyFill="1" applyAlignment="1">
      <alignment horizontal="center" vertical="center"/>
    </xf>
    <xf numFmtId="3" fontId="21" fillId="24" borderId="0" xfId="0" applyNumberFormat="1" applyFont="1" applyFill="1" applyBorder="1" applyAlignment="1">
      <alignment horizontal="center" vertical="center" wrapText="1"/>
    </xf>
    <xf numFmtId="3" fontId="20" fillId="24" borderId="0" xfId="38" applyNumberFormat="1" applyFont="1" applyFill="1" applyAlignment="1">
      <alignment horizontal="center" vertical="center"/>
    </xf>
    <xf numFmtId="3" fontId="23" fillId="24" borderId="0" xfId="38" applyNumberFormat="1" applyFont="1" applyFill="1" applyBorder="1" applyAlignment="1">
      <alignment horizontal="center" vertical="center" wrapText="1"/>
    </xf>
    <xf numFmtId="3" fontId="20" fillId="24" borderId="0" xfId="38" applyNumberFormat="1" applyFont="1" applyFill="1" applyBorder="1" applyAlignment="1">
      <alignment horizontal="center" vertical="center" wrapText="1"/>
    </xf>
    <xf numFmtId="3" fontId="21" fillId="24" borderId="0" xfId="38" applyNumberFormat="1" applyFont="1" applyFill="1" applyBorder="1" applyAlignment="1">
      <alignment horizontal="center" vertical="center" wrapText="1"/>
    </xf>
    <xf numFmtId="3" fontId="20" fillId="24" borderId="0" xfId="38" applyNumberFormat="1" applyFont="1" applyFill="1" applyBorder="1" applyAlignment="1">
      <alignment horizontal="center" vertical="center"/>
    </xf>
    <xf numFmtId="3" fontId="24" fillId="24" borderId="17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/>
    </xf>
    <xf numFmtId="3" fontId="23" fillId="24" borderId="26" xfId="0" applyNumberFormat="1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center" vertical="center" wrapText="1"/>
    </xf>
    <xf numFmtId="0" fontId="20" fillId="24" borderId="32" xfId="36" applyFont="1" applyFill="1" applyBorder="1" applyAlignment="1">
      <alignment horizontal="center" vertical="center" wrapText="1"/>
    </xf>
    <xf numFmtId="0" fontId="20" fillId="24" borderId="29" xfId="36" applyFont="1" applyFill="1" applyBorder="1" applyAlignment="1">
      <alignment horizontal="center" vertical="center" wrapText="1"/>
    </xf>
    <xf numFmtId="3" fontId="20" fillId="24" borderId="48" xfId="36" applyNumberFormat="1" applyFont="1" applyFill="1" applyBorder="1" applyAlignment="1">
      <alignment horizontal="center" vertical="center" wrapText="1"/>
    </xf>
    <xf numFmtId="0" fontId="26" fillId="24" borderId="24" xfId="36" applyFont="1" applyFill="1" applyBorder="1" applyAlignment="1">
      <alignment horizontal="center" vertical="center" wrapText="1"/>
    </xf>
    <xf numFmtId="0" fontId="20" fillId="24" borderId="30" xfId="36" applyFont="1" applyFill="1" applyBorder="1" applyAlignment="1">
      <alignment horizontal="center" vertical="center" wrapText="1"/>
    </xf>
    <xf numFmtId="0" fontId="20" fillId="24" borderId="41" xfId="36" applyFont="1" applyFill="1" applyBorder="1" applyAlignment="1">
      <alignment horizontal="center" vertical="center" wrapText="1"/>
    </xf>
    <xf numFmtId="3" fontId="20" fillId="24" borderId="11" xfId="37" applyNumberFormat="1" applyFont="1" applyFill="1" applyBorder="1" applyAlignment="1">
      <alignment horizontal="center" vertical="center" wrapText="1"/>
    </xf>
    <xf numFmtId="3" fontId="20" fillId="24" borderId="14" xfId="37" applyNumberFormat="1" applyFont="1" applyFill="1" applyBorder="1" applyAlignment="1">
      <alignment horizontal="center" vertical="center" wrapText="1"/>
    </xf>
    <xf numFmtId="0" fontId="23" fillId="24" borderId="32" xfId="38" applyFont="1" applyFill="1" applyBorder="1" applyAlignment="1">
      <alignment horizontal="center" vertical="center"/>
    </xf>
    <xf numFmtId="0" fontId="23" fillId="24" borderId="29" xfId="38" applyFont="1" applyFill="1" applyBorder="1" applyAlignment="1">
      <alignment horizontal="center" vertical="center"/>
    </xf>
    <xf numFmtId="0" fontId="20" fillId="24" borderId="29" xfId="38" applyFont="1" applyFill="1" applyBorder="1" applyAlignment="1">
      <alignment horizontal="center" vertical="center"/>
    </xf>
    <xf numFmtId="0" fontId="20" fillId="24" borderId="30" xfId="38" applyFont="1" applyFill="1" applyBorder="1" applyAlignment="1">
      <alignment horizontal="center" vertical="center"/>
    </xf>
    <xf numFmtId="0" fontId="24" fillId="24" borderId="33" xfId="38" applyFont="1" applyFill="1" applyBorder="1" applyAlignment="1">
      <alignment horizontal="center" vertical="center" wrapText="1"/>
    </xf>
    <xf numFmtId="0" fontId="24" fillId="24" borderId="34" xfId="38" applyFont="1" applyFill="1" applyBorder="1" applyAlignment="1">
      <alignment horizontal="center" vertical="center" wrapText="1"/>
    </xf>
    <xf numFmtId="3" fontId="24" fillId="24" borderId="34" xfId="38" applyNumberFormat="1" applyFont="1" applyFill="1" applyBorder="1" applyAlignment="1">
      <alignment horizontal="center" vertical="center" wrapText="1"/>
    </xf>
    <xf numFmtId="0" fontId="20" fillId="24" borderId="23" xfId="37" applyFont="1" applyFill="1" applyBorder="1" applyAlignment="1">
      <alignment horizontal="center" vertical="center" wrapText="1"/>
    </xf>
    <xf numFmtId="0" fontId="20" fillId="24" borderId="24" xfId="37" applyFont="1" applyFill="1" applyBorder="1" applyAlignment="1">
      <alignment horizontal="center" vertical="center" wrapText="1"/>
    </xf>
    <xf numFmtId="3" fontId="20" fillId="24" borderId="24" xfId="37" applyNumberFormat="1" applyFont="1" applyFill="1" applyBorder="1" applyAlignment="1">
      <alignment horizontal="center" vertical="center" wrapText="1"/>
    </xf>
    <xf numFmtId="0" fontId="20" fillId="24" borderId="14" xfId="37" applyFont="1" applyFill="1" applyBorder="1" applyAlignment="1">
      <alignment horizontal="center" vertical="center" wrapText="1"/>
    </xf>
    <xf numFmtId="3" fontId="20" fillId="24" borderId="20" xfId="36" applyNumberFormat="1" applyFont="1" applyFill="1" applyBorder="1" applyAlignment="1">
      <alignment horizontal="center" vertical="center" wrapText="1"/>
    </xf>
    <xf numFmtId="3" fontId="21" fillId="24" borderId="0" xfId="36" applyNumberFormat="1" applyFont="1" applyFill="1" applyBorder="1" applyAlignment="1">
      <alignment horizontal="center"/>
    </xf>
    <xf numFmtId="0" fontId="29" fillId="0" borderId="0" xfId="0" applyFont="1"/>
    <xf numFmtId="164" fontId="20" fillId="24" borderId="17" xfId="36" applyNumberFormat="1" applyFont="1" applyFill="1" applyBorder="1" applyAlignment="1">
      <alignment horizontal="center" vertical="center" wrapText="1"/>
    </xf>
    <xf numFmtId="3" fontId="20" fillId="24" borderId="24" xfId="36" applyNumberFormat="1" applyFont="1" applyFill="1" applyBorder="1" applyAlignment="1">
      <alignment horizontal="center" vertical="center" wrapText="1"/>
    </xf>
    <xf numFmtId="3" fontId="20" fillId="24" borderId="11" xfId="36" applyNumberFormat="1" applyFont="1" applyFill="1" applyBorder="1" applyAlignment="1">
      <alignment horizontal="center" vertical="center" wrapText="1"/>
    </xf>
    <xf numFmtId="0" fontId="20" fillId="24" borderId="11" xfId="36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0" fillId="24" borderId="23" xfId="36" applyFont="1" applyFill="1" applyBorder="1" applyAlignment="1">
      <alignment horizontal="center" vertical="center" wrapText="1"/>
    </xf>
    <xf numFmtId="0" fontId="20" fillId="24" borderId="24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3" fontId="20" fillId="24" borderId="14" xfId="36" applyNumberFormat="1" applyFont="1" applyFill="1" applyBorder="1" applyAlignment="1">
      <alignment horizontal="center" vertical="center" wrapText="1"/>
    </xf>
    <xf numFmtId="3" fontId="20" fillId="24" borderId="11" xfId="36" applyNumberFormat="1" applyFont="1" applyFill="1" applyBorder="1" applyAlignment="1">
      <alignment horizontal="center" vertical="center" wrapText="1"/>
    </xf>
    <xf numFmtId="3" fontId="20" fillId="24" borderId="14" xfId="36" applyNumberFormat="1" applyFont="1" applyFill="1" applyBorder="1" applyAlignment="1">
      <alignment horizontal="center" vertical="center" wrapText="1"/>
    </xf>
    <xf numFmtId="0" fontId="20" fillId="24" borderId="11" xfId="37" applyFont="1" applyFill="1" applyBorder="1" applyAlignment="1">
      <alignment horizontal="center" vertical="center" wrapText="1"/>
    </xf>
    <xf numFmtId="3" fontId="20" fillId="24" borderId="11" xfId="37" applyNumberFormat="1" applyFont="1" applyFill="1" applyBorder="1" applyAlignment="1">
      <alignment horizontal="center" vertical="center" wrapText="1"/>
    </xf>
    <xf numFmtId="0" fontId="20" fillId="24" borderId="19" xfId="36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0" fillId="24" borderId="11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0" fontId="20" fillId="24" borderId="24" xfId="36" applyFont="1" applyFill="1" applyBorder="1" applyAlignment="1">
      <alignment horizontal="center" vertical="center" wrapText="1"/>
    </xf>
    <xf numFmtId="3" fontId="20" fillId="24" borderId="24" xfId="36" applyNumberFormat="1" applyFont="1" applyFill="1" applyBorder="1" applyAlignment="1">
      <alignment horizontal="center" vertical="center" wrapText="1"/>
    </xf>
    <xf numFmtId="0" fontId="20" fillId="24" borderId="13" xfId="36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center" vertical="center" wrapText="1"/>
    </xf>
    <xf numFmtId="3" fontId="30" fillId="0" borderId="53" xfId="36" applyNumberFormat="1" applyFont="1" applyFill="1" applyBorder="1" applyAlignment="1">
      <alignment horizontal="left" vertical="center" wrapText="1"/>
    </xf>
    <xf numFmtId="4" fontId="20" fillId="24" borderId="14" xfId="36" applyNumberFormat="1" applyFont="1" applyFill="1" applyBorder="1" applyAlignment="1">
      <alignment horizontal="right" vertical="center" wrapText="1"/>
    </xf>
    <xf numFmtId="4" fontId="20" fillId="24" borderId="15" xfId="36" applyNumberFormat="1" applyFont="1" applyFill="1" applyBorder="1" applyAlignment="1">
      <alignment horizontal="center" vertical="center" wrapText="1"/>
    </xf>
    <xf numFmtId="4" fontId="20" fillId="24" borderId="36" xfId="36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/>
    </xf>
    <xf numFmtId="4" fontId="20" fillId="24" borderId="0" xfId="0" applyNumberFormat="1" applyFont="1" applyFill="1" applyAlignment="1">
      <alignment horizontal="center" vertical="center"/>
    </xf>
    <xf numFmtId="4" fontId="23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4" fontId="24" fillId="24" borderId="22" xfId="0" applyNumberFormat="1" applyFont="1" applyFill="1" applyBorder="1" applyAlignment="1">
      <alignment horizontal="center" vertical="center" wrapText="1"/>
    </xf>
    <xf numFmtId="4" fontId="21" fillId="24" borderId="0" xfId="36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center" vertical="center" wrapText="1"/>
    </xf>
    <xf numFmtId="4" fontId="20" fillId="24" borderId="18" xfId="36" applyNumberFormat="1" applyFont="1" applyFill="1" applyBorder="1" applyAlignment="1">
      <alignment horizontal="center" vertical="center" wrapText="1"/>
    </xf>
    <xf numFmtId="0" fontId="21" fillId="24" borderId="14" xfId="36" applyFont="1" applyFill="1" applyBorder="1" applyAlignment="1">
      <alignment horizontal="center" vertical="center" wrapText="1"/>
    </xf>
    <xf numFmtId="0" fontId="20" fillId="24" borderId="32" xfId="36" applyFont="1" applyFill="1" applyBorder="1" applyAlignment="1">
      <alignment horizontal="center" vertical="center" wrapText="1"/>
    </xf>
    <xf numFmtId="3" fontId="20" fillId="24" borderId="29" xfId="36" applyNumberFormat="1" applyFont="1" applyFill="1" applyBorder="1" applyAlignment="1">
      <alignment horizontal="center" vertical="center" wrapText="1"/>
    </xf>
    <xf numFmtId="3" fontId="20" fillId="24" borderId="20" xfId="36" applyNumberFormat="1" applyFont="1" applyFill="1" applyBorder="1" applyAlignment="1">
      <alignment horizontal="center" vertical="center" wrapText="1"/>
    </xf>
    <xf numFmtId="0" fontId="20" fillId="24" borderId="29" xfId="36" applyFont="1" applyFill="1" applyBorder="1" applyAlignment="1">
      <alignment horizontal="center" vertical="center" wrapText="1"/>
    </xf>
    <xf numFmtId="0" fontId="20" fillId="24" borderId="20" xfId="36" applyFont="1" applyFill="1" applyBorder="1" applyAlignment="1">
      <alignment horizontal="center" vertical="center" wrapText="1"/>
    </xf>
    <xf numFmtId="0" fontId="20" fillId="24" borderId="32" xfId="36" applyFont="1" applyFill="1" applyBorder="1" applyAlignment="1">
      <alignment horizontal="center" vertical="center" wrapText="1"/>
    </xf>
    <xf numFmtId="0" fontId="20" fillId="24" borderId="19" xfId="36" applyFont="1" applyFill="1" applyBorder="1" applyAlignment="1">
      <alignment horizontal="center" vertical="center" wrapText="1"/>
    </xf>
    <xf numFmtId="3" fontId="20" fillId="24" borderId="11" xfId="36" applyNumberFormat="1" applyFont="1" applyFill="1" applyBorder="1" applyAlignment="1">
      <alignment horizontal="center" vertical="center" wrapText="1"/>
    </xf>
    <xf numFmtId="0" fontId="20" fillId="24" borderId="11" xfId="36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3" fontId="20" fillId="24" borderId="14" xfId="36" applyNumberFormat="1" applyFont="1" applyFill="1" applyBorder="1" applyAlignment="1">
      <alignment horizontal="center" vertical="center" wrapText="1"/>
    </xf>
    <xf numFmtId="0" fontId="20" fillId="24" borderId="13" xfId="36" applyFont="1" applyFill="1" applyBorder="1" applyAlignment="1">
      <alignment horizontal="center" vertical="center" wrapText="1"/>
    </xf>
    <xf numFmtId="0" fontId="20" fillId="24" borderId="29" xfId="36" applyFont="1" applyFill="1" applyBorder="1" applyAlignment="1">
      <alignment horizontal="center" vertical="center" wrapText="1"/>
    </xf>
    <xf numFmtId="0" fontId="20" fillId="24" borderId="20" xfId="36" applyFont="1" applyFill="1" applyBorder="1" applyAlignment="1">
      <alignment horizontal="center" vertical="center" wrapText="1"/>
    </xf>
    <xf numFmtId="3" fontId="20" fillId="24" borderId="44" xfId="36" applyNumberFormat="1" applyFont="1" applyFill="1" applyBorder="1" applyAlignment="1">
      <alignment horizontal="center" vertical="center" wrapText="1"/>
    </xf>
    <xf numFmtId="4" fontId="20" fillId="24" borderId="30" xfId="36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3" fontId="24" fillId="24" borderId="20" xfId="0" applyNumberFormat="1" applyFont="1" applyFill="1" applyBorder="1" applyAlignment="1">
      <alignment horizontal="center" vertical="center" wrapText="1"/>
    </xf>
    <xf numFmtId="0" fontId="20" fillId="24" borderId="32" xfId="37" applyFont="1" applyFill="1" applyBorder="1" applyAlignment="1">
      <alignment horizontal="center" vertical="center" wrapText="1"/>
    </xf>
    <xf numFmtId="0" fontId="20" fillId="24" borderId="29" xfId="37" applyFont="1" applyFill="1" applyBorder="1" applyAlignment="1">
      <alignment horizontal="center" vertical="center" wrapText="1"/>
    </xf>
    <xf numFmtId="3" fontId="20" fillId="24" borderId="29" xfId="37" applyNumberFormat="1" applyFont="1" applyFill="1" applyBorder="1" applyAlignment="1">
      <alignment horizontal="center" vertical="center" wrapText="1"/>
    </xf>
    <xf numFmtId="0" fontId="32" fillId="24" borderId="37" xfId="37" applyFont="1" applyFill="1" applyBorder="1" applyAlignment="1">
      <alignment vertical="center" wrapText="1"/>
    </xf>
    <xf numFmtId="3" fontId="24" fillId="24" borderId="11" xfId="0" applyNumberFormat="1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3" fontId="20" fillId="24" borderId="40" xfId="36" applyNumberFormat="1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4" fontId="24" fillId="24" borderId="24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0" fontId="20" fillId="24" borderId="32" xfId="37" applyFont="1" applyFill="1" applyBorder="1" applyAlignment="1">
      <alignment vertical="center" wrapText="1"/>
    </xf>
    <xf numFmtId="0" fontId="20" fillId="24" borderId="39" xfId="37" applyFont="1" applyFill="1" applyBorder="1" applyAlignment="1">
      <alignment vertical="center" wrapText="1"/>
    </xf>
    <xf numFmtId="0" fontId="20" fillId="24" borderId="11" xfId="36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0" fontId="20" fillId="24" borderId="13" xfId="36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vertical="center" wrapText="1"/>
    </xf>
    <xf numFmtId="0" fontId="20" fillId="24" borderId="23" xfId="36" applyFont="1" applyFill="1" applyBorder="1" applyAlignment="1">
      <alignment vertical="center" wrapText="1"/>
    </xf>
    <xf numFmtId="0" fontId="20" fillId="24" borderId="19" xfId="36" applyFont="1" applyFill="1" applyBorder="1" applyAlignment="1">
      <alignment vertical="center" wrapText="1"/>
    </xf>
    <xf numFmtId="0" fontId="23" fillId="24" borderId="46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166" fontId="20" fillId="24" borderId="29" xfId="36" applyNumberFormat="1" applyFont="1" applyFill="1" applyBorder="1" applyAlignment="1">
      <alignment horizontal="center" vertical="center" wrapText="1"/>
    </xf>
    <xf numFmtId="166" fontId="20" fillId="24" borderId="14" xfId="36" applyNumberFormat="1" applyFont="1" applyFill="1" applyBorder="1" applyAlignment="1">
      <alignment horizontal="center" vertical="center" wrapText="1"/>
    </xf>
    <xf numFmtId="166" fontId="24" fillId="24" borderId="24" xfId="0" applyNumberFormat="1" applyFont="1" applyFill="1" applyBorder="1" applyAlignment="1">
      <alignment horizontal="center" vertical="center" wrapText="1"/>
    </xf>
    <xf numFmtId="166" fontId="20" fillId="24" borderId="11" xfId="36" applyNumberFormat="1" applyFont="1" applyFill="1" applyBorder="1" applyAlignment="1">
      <alignment horizontal="center" vertical="center" wrapText="1"/>
    </xf>
    <xf numFmtId="166" fontId="20" fillId="24" borderId="20" xfId="36" applyNumberFormat="1" applyFont="1" applyFill="1" applyBorder="1" applyAlignment="1">
      <alignment horizontal="center" vertical="center" wrapText="1"/>
    </xf>
    <xf numFmtId="166" fontId="24" fillId="24" borderId="20" xfId="0" applyNumberFormat="1" applyFont="1" applyFill="1" applyBorder="1" applyAlignment="1">
      <alignment horizontal="center" vertical="center" wrapText="1"/>
    </xf>
    <xf numFmtId="166" fontId="20" fillId="24" borderId="24" xfId="37" applyNumberFormat="1" applyFont="1" applyFill="1" applyBorder="1" applyAlignment="1">
      <alignment horizontal="center" vertical="center" wrapText="1"/>
    </xf>
    <xf numFmtId="166" fontId="20" fillId="24" borderId="11" xfId="37" applyNumberFormat="1" applyFont="1" applyFill="1" applyBorder="1" applyAlignment="1">
      <alignment horizontal="center" vertical="center" wrapText="1"/>
    </xf>
    <xf numFmtId="166" fontId="20" fillId="24" borderId="29" xfId="37" applyNumberFormat="1" applyFont="1" applyFill="1" applyBorder="1" applyAlignment="1">
      <alignment horizontal="center" vertical="center" wrapText="1"/>
    </xf>
    <xf numFmtId="166" fontId="20" fillId="24" borderId="14" xfId="37" applyNumberFormat="1" applyFont="1" applyFill="1" applyBorder="1" applyAlignment="1">
      <alignment horizontal="center" vertical="center" wrapText="1"/>
    </xf>
    <xf numFmtId="166" fontId="24" fillId="24" borderId="34" xfId="0" applyNumberFormat="1" applyFont="1" applyFill="1" applyBorder="1" applyAlignment="1">
      <alignment horizontal="center" vertical="center" wrapText="1"/>
    </xf>
    <xf numFmtId="166" fontId="20" fillId="24" borderId="40" xfId="36" applyNumberFormat="1" applyFont="1" applyFill="1" applyBorder="1" applyAlignment="1">
      <alignment horizontal="center" vertical="center" wrapText="1"/>
    </xf>
    <xf numFmtId="167" fontId="20" fillId="24" borderId="0" xfId="0" applyNumberFormat="1" applyFont="1" applyFill="1" applyAlignment="1">
      <alignment horizontal="center" vertical="center"/>
    </xf>
    <xf numFmtId="167" fontId="20" fillId="24" borderId="0" xfId="0" applyNumberFormat="1" applyFont="1" applyFill="1" applyBorder="1" applyAlignment="1">
      <alignment horizontal="center" vertical="center"/>
    </xf>
    <xf numFmtId="167" fontId="23" fillId="24" borderId="0" xfId="0" applyNumberFormat="1" applyFont="1" applyFill="1" applyBorder="1" applyAlignment="1">
      <alignment horizontal="center" vertical="center" wrapText="1"/>
    </xf>
    <xf numFmtId="167" fontId="20" fillId="24" borderId="0" xfId="0" applyNumberFormat="1" applyFont="1" applyFill="1" applyBorder="1" applyAlignment="1">
      <alignment horizontal="center" vertical="center" wrapText="1"/>
    </xf>
    <xf numFmtId="167" fontId="24" fillId="24" borderId="17" xfId="0" applyNumberFormat="1" applyFont="1" applyFill="1" applyBorder="1" applyAlignment="1">
      <alignment horizontal="center" vertical="center" wrapText="1"/>
    </xf>
    <xf numFmtId="167" fontId="20" fillId="24" borderId="29" xfId="36" applyNumberFormat="1" applyFont="1" applyFill="1" applyBorder="1" applyAlignment="1">
      <alignment horizontal="center" vertical="center" wrapText="1"/>
    </xf>
    <xf numFmtId="167" fontId="20" fillId="24" borderId="14" xfId="36" applyNumberFormat="1" applyFont="1" applyFill="1" applyBorder="1" applyAlignment="1">
      <alignment horizontal="center" vertical="center" wrapText="1"/>
    </xf>
    <xf numFmtId="167" fontId="21" fillId="24" borderId="0" xfId="36" applyNumberFormat="1" applyFont="1" applyFill="1" applyBorder="1" applyAlignment="1">
      <alignment horizontal="center" vertical="center" wrapText="1"/>
    </xf>
    <xf numFmtId="167" fontId="24" fillId="24" borderId="24" xfId="0" applyNumberFormat="1" applyFont="1" applyFill="1" applyBorder="1" applyAlignment="1">
      <alignment horizontal="center" vertical="center" wrapText="1"/>
    </xf>
    <xf numFmtId="167" fontId="20" fillId="24" borderId="11" xfId="36" applyNumberFormat="1" applyFont="1" applyFill="1" applyBorder="1" applyAlignment="1">
      <alignment horizontal="center" vertical="center" wrapText="1"/>
    </xf>
    <xf numFmtId="167" fontId="24" fillId="24" borderId="11" xfId="0" applyNumberFormat="1" applyFont="1" applyFill="1" applyBorder="1" applyAlignment="1">
      <alignment horizontal="center" vertical="center" wrapText="1"/>
    </xf>
    <xf numFmtId="167" fontId="21" fillId="24" borderId="0" xfId="0" applyNumberFormat="1" applyFont="1" applyFill="1" applyAlignment="1">
      <alignment horizontal="center" vertical="center"/>
    </xf>
    <xf numFmtId="167" fontId="23" fillId="24" borderId="0" xfId="0" applyNumberFormat="1" applyFont="1" applyFill="1" applyAlignment="1">
      <alignment horizontal="center" vertical="center"/>
    </xf>
    <xf numFmtId="167" fontId="20" fillId="24" borderId="24" xfId="36" applyNumberFormat="1" applyFont="1" applyFill="1" applyBorder="1" applyAlignment="1">
      <alignment horizontal="center" vertical="center" wrapText="1"/>
    </xf>
    <xf numFmtId="167" fontId="21" fillId="24" borderId="0" xfId="0" applyNumberFormat="1" applyFont="1" applyFill="1" applyBorder="1" applyAlignment="1">
      <alignment horizontal="center" vertical="center" wrapText="1"/>
    </xf>
    <xf numFmtId="167" fontId="20" fillId="24" borderId="0" xfId="38" applyNumberFormat="1" applyFont="1" applyFill="1" applyBorder="1" applyAlignment="1">
      <alignment horizontal="center" vertical="center"/>
    </xf>
    <xf numFmtId="167" fontId="23" fillId="24" borderId="0" xfId="38" applyNumberFormat="1" applyFont="1" applyFill="1" applyBorder="1" applyAlignment="1">
      <alignment horizontal="center" vertical="center" wrapText="1"/>
    </xf>
    <xf numFmtId="167" fontId="20" fillId="24" borderId="0" xfId="38" applyNumberFormat="1" applyFont="1" applyFill="1" applyBorder="1" applyAlignment="1">
      <alignment horizontal="center" vertical="center" wrapText="1"/>
    </xf>
    <xf numFmtId="167" fontId="21" fillId="24" borderId="0" xfId="38" applyNumberFormat="1" applyFont="1" applyFill="1" applyBorder="1" applyAlignment="1">
      <alignment horizontal="center" vertical="center" wrapText="1"/>
    </xf>
    <xf numFmtId="167" fontId="24" fillId="24" borderId="34" xfId="38" applyNumberFormat="1" applyFont="1" applyFill="1" applyBorder="1" applyAlignment="1">
      <alignment horizontal="center" vertical="center" wrapText="1"/>
    </xf>
    <xf numFmtId="167" fontId="21" fillId="24" borderId="0" xfId="0" applyNumberFormat="1" applyFont="1" applyFill="1" applyBorder="1" applyAlignment="1">
      <alignment horizontal="center" vertical="center"/>
    </xf>
    <xf numFmtId="167" fontId="24" fillId="24" borderId="18" xfId="0" applyNumberFormat="1" applyFont="1" applyFill="1" applyBorder="1" applyAlignment="1">
      <alignment horizontal="center" vertical="center" wrapText="1"/>
    </xf>
    <xf numFmtId="167" fontId="20" fillId="24" borderId="22" xfId="36" applyNumberFormat="1" applyFont="1" applyFill="1" applyBorder="1" applyAlignment="1">
      <alignment horizontal="center" vertical="center" wrapText="1"/>
    </xf>
    <xf numFmtId="167" fontId="20" fillId="24" borderId="21" xfId="36" applyNumberFormat="1" applyFont="1" applyFill="1" applyBorder="1" applyAlignment="1">
      <alignment horizontal="center" vertical="center" wrapText="1"/>
    </xf>
    <xf numFmtId="167" fontId="20" fillId="24" borderId="15" xfId="36" applyNumberFormat="1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167" fontId="24" fillId="24" borderId="47" xfId="0" applyNumberFormat="1" applyFont="1" applyFill="1" applyBorder="1" applyAlignment="1">
      <alignment horizontal="center" vertical="center" wrapText="1"/>
    </xf>
    <xf numFmtId="166" fontId="20" fillId="24" borderId="17" xfId="0" applyNumberFormat="1" applyFont="1" applyFill="1" applyBorder="1" applyAlignment="1">
      <alignment horizontal="center" vertical="center" wrapText="1"/>
    </xf>
    <xf numFmtId="166" fontId="20" fillId="24" borderId="24" xfId="0" applyNumberFormat="1" applyFont="1" applyFill="1" applyBorder="1" applyAlignment="1">
      <alignment horizontal="center" vertical="center" wrapText="1"/>
    </xf>
    <xf numFmtId="166" fontId="20" fillId="24" borderId="11" xfId="0" applyNumberFormat="1" applyFont="1" applyFill="1" applyBorder="1" applyAlignment="1">
      <alignment horizontal="center" vertical="center" wrapText="1"/>
    </xf>
    <xf numFmtId="166" fontId="20" fillId="24" borderId="20" xfId="0" applyNumberFormat="1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4" fontId="20" fillId="24" borderId="24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" fontId="20" fillId="24" borderId="20" xfId="0" applyNumberFormat="1" applyFont="1" applyFill="1" applyBorder="1" applyAlignment="1">
      <alignment horizontal="center" vertical="center" wrapText="1"/>
    </xf>
    <xf numFmtId="4" fontId="20" fillId="24" borderId="20" xfId="36" applyNumberFormat="1" applyFont="1" applyFill="1" applyBorder="1" applyAlignment="1">
      <alignment horizontal="center" vertical="center" wrapText="1"/>
    </xf>
    <xf numFmtId="167" fontId="20" fillId="24" borderId="12" xfId="36" applyNumberFormat="1" applyFont="1" applyFill="1" applyBorder="1" applyAlignment="1">
      <alignment horizontal="center" vertical="center" wrapText="1"/>
    </xf>
    <xf numFmtId="167" fontId="20" fillId="24" borderId="30" xfId="36" applyNumberFormat="1" applyFont="1" applyFill="1" applyBorder="1" applyAlignment="1">
      <alignment horizontal="center" vertical="center" wrapText="1"/>
    </xf>
    <xf numFmtId="167" fontId="24" fillId="24" borderId="22" xfId="0" applyNumberFormat="1" applyFont="1" applyFill="1" applyBorder="1" applyAlignment="1">
      <alignment horizontal="center" vertical="center" wrapText="1"/>
    </xf>
    <xf numFmtId="167" fontId="20" fillId="24" borderId="22" xfId="37" applyNumberFormat="1" applyFont="1" applyFill="1" applyBorder="1" applyAlignment="1">
      <alignment horizontal="center" vertical="center" wrapText="1"/>
    </xf>
    <xf numFmtId="167" fontId="20" fillId="24" borderId="12" xfId="37" applyNumberFormat="1" applyFont="1" applyFill="1" applyBorder="1" applyAlignment="1">
      <alignment horizontal="center" vertical="center" wrapText="1"/>
    </xf>
    <xf numFmtId="168" fontId="20" fillId="24" borderId="12" xfId="36" applyNumberFormat="1" applyFont="1" applyFill="1" applyBorder="1" applyAlignment="1">
      <alignment horizontal="center" vertical="center" wrapText="1"/>
    </xf>
    <xf numFmtId="167" fontId="20" fillId="24" borderId="22" xfId="0" applyNumberFormat="1" applyFont="1" applyFill="1" applyBorder="1" applyAlignment="1">
      <alignment horizontal="center" vertical="center"/>
    </xf>
    <xf numFmtId="168" fontId="20" fillId="24" borderId="15" xfId="36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21" fillId="24" borderId="16" xfId="36" applyFont="1" applyFill="1" applyBorder="1" applyAlignment="1">
      <alignment horizontal="center" vertical="center" wrapText="1"/>
    </xf>
    <xf numFmtId="0" fontId="20" fillId="24" borderId="18" xfId="36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/>
    <xf numFmtId="167" fontId="33" fillId="24" borderId="0" xfId="0" applyNumberFormat="1" applyFont="1" applyFill="1" applyAlignment="1">
      <alignment horizontal="center" vertical="center"/>
    </xf>
    <xf numFmtId="167" fontId="33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3" fontId="31" fillId="0" borderId="53" xfId="0" applyNumberFormat="1" applyFont="1" applyFill="1" applyBorder="1" applyAlignment="1">
      <alignment vertical="center" wrapText="1"/>
    </xf>
    <xf numFmtId="0" fontId="20" fillId="24" borderId="32" xfId="36" applyFont="1" applyFill="1" applyBorder="1" applyAlignment="1">
      <alignment horizontal="center" vertical="center" wrapText="1"/>
    </xf>
    <xf numFmtId="0" fontId="20" fillId="24" borderId="39" xfId="36" applyFont="1" applyFill="1" applyBorder="1" applyAlignment="1">
      <alignment horizontal="center" vertical="center" wrapText="1"/>
    </xf>
    <xf numFmtId="0" fontId="20" fillId="24" borderId="37" xfId="36" applyFont="1" applyFill="1" applyBorder="1" applyAlignment="1">
      <alignment horizontal="center" vertical="center" wrapText="1"/>
    </xf>
    <xf numFmtId="167" fontId="24" fillId="24" borderId="30" xfId="0" applyNumberFormat="1" applyFont="1" applyFill="1" applyBorder="1" applyAlignment="1">
      <alignment horizontal="center" vertical="center" wrapText="1"/>
    </xf>
    <xf numFmtId="167" fontId="24" fillId="24" borderId="41" xfId="0" applyNumberFormat="1" applyFont="1" applyFill="1" applyBorder="1" applyAlignment="1">
      <alignment horizontal="center" vertical="center" wrapText="1"/>
    </xf>
    <xf numFmtId="167" fontId="24" fillId="24" borderId="36" xfId="0" applyNumberFormat="1" applyFont="1" applyFill="1" applyBorder="1" applyAlignment="1">
      <alignment horizontal="center" vertical="center" wrapText="1"/>
    </xf>
    <xf numFmtId="0" fontId="20" fillId="24" borderId="11" xfId="36" applyFont="1" applyFill="1" applyBorder="1" applyAlignment="1">
      <alignment horizontal="center" vertical="center" wrapText="1"/>
    </xf>
    <xf numFmtId="0" fontId="20" fillId="24" borderId="14" xfId="36" applyFont="1" applyFill="1" applyBorder="1" applyAlignment="1">
      <alignment horizontal="center" vertical="center" wrapText="1"/>
    </xf>
    <xf numFmtId="3" fontId="20" fillId="24" borderId="11" xfId="36" applyNumberFormat="1" applyFont="1" applyFill="1" applyBorder="1" applyAlignment="1">
      <alignment horizontal="center" vertical="center" wrapText="1"/>
    </xf>
    <xf numFmtId="3" fontId="20" fillId="24" borderId="14" xfId="36" applyNumberFormat="1" applyFont="1" applyFill="1" applyBorder="1" applyAlignment="1">
      <alignment horizontal="center" vertical="center" wrapText="1"/>
    </xf>
    <xf numFmtId="0" fontId="27" fillId="24" borderId="54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167" fontId="24" fillId="24" borderId="35" xfId="0" applyNumberFormat="1" applyFont="1" applyFill="1" applyBorder="1" applyAlignment="1">
      <alignment horizontal="center" vertical="center" wrapText="1"/>
    </xf>
    <xf numFmtId="167" fontId="24" fillId="24" borderId="21" xfId="0" applyNumberFormat="1" applyFont="1" applyFill="1" applyBorder="1" applyAlignment="1">
      <alignment horizontal="center" vertical="center" wrapText="1"/>
    </xf>
    <xf numFmtId="0" fontId="20" fillId="24" borderId="32" xfId="36" applyFont="1" applyFill="1" applyBorder="1" applyAlignment="1">
      <alignment vertical="center" wrapText="1"/>
    </xf>
    <xf numFmtId="0" fontId="20" fillId="24" borderId="39" xfId="36" applyFont="1" applyFill="1" applyBorder="1" applyAlignment="1">
      <alignment vertical="center" wrapText="1"/>
    </xf>
    <xf numFmtId="0" fontId="20" fillId="24" borderId="19" xfId="36" applyFont="1" applyFill="1" applyBorder="1" applyAlignment="1">
      <alignment vertical="center" wrapText="1"/>
    </xf>
    <xf numFmtId="167" fontId="20" fillId="24" borderId="30" xfId="36" applyNumberFormat="1" applyFont="1" applyFill="1" applyBorder="1" applyAlignment="1">
      <alignment horizontal="center" vertical="center" wrapText="1"/>
    </xf>
    <xf numFmtId="167" fontId="20" fillId="24" borderId="41" xfId="36" applyNumberFormat="1" applyFont="1" applyFill="1" applyBorder="1" applyAlignment="1">
      <alignment horizontal="center" vertical="center" wrapText="1"/>
    </xf>
    <xf numFmtId="167" fontId="20" fillId="24" borderId="21" xfId="36" applyNumberFormat="1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0" fillId="24" borderId="19" xfId="36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167" fontId="20" fillId="24" borderId="30" xfId="0" applyNumberFormat="1" applyFont="1" applyFill="1" applyBorder="1" applyAlignment="1">
      <alignment horizontal="center" vertical="center" wrapText="1"/>
    </xf>
    <xf numFmtId="167" fontId="20" fillId="24" borderId="21" xfId="0" applyNumberFormat="1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167" fontId="20" fillId="24" borderId="36" xfId="36" applyNumberFormat="1" applyFont="1" applyFill="1" applyBorder="1" applyAlignment="1">
      <alignment horizontal="center" vertical="center" wrapText="1"/>
    </xf>
    <xf numFmtId="0" fontId="20" fillId="24" borderId="33" xfId="36" applyFont="1" applyFill="1" applyBorder="1" applyAlignment="1">
      <alignment horizontal="center" vertical="center" wrapText="1"/>
    </xf>
    <xf numFmtId="0" fontId="20" fillId="24" borderId="32" xfId="37" applyFont="1" applyFill="1" applyBorder="1" applyAlignment="1">
      <alignment horizontal="center" vertical="center" wrapText="1"/>
    </xf>
    <xf numFmtId="0" fontId="20" fillId="24" borderId="19" xfId="37" applyFont="1" applyFill="1" applyBorder="1" applyAlignment="1">
      <alignment horizontal="center" vertical="center" wrapText="1"/>
    </xf>
    <xf numFmtId="167" fontId="20" fillId="24" borderId="30" xfId="37" applyNumberFormat="1" applyFont="1" applyFill="1" applyBorder="1" applyAlignment="1">
      <alignment horizontal="center" vertical="center" wrapText="1"/>
    </xf>
    <xf numFmtId="167" fontId="20" fillId="24" borderId="21" xfId="37" applyNumberFormat="1" applyFont="1" applyFill="1" applyBorder="1" applyAlignment="1">
      <alignment horizontal="center" vertical="center" wrapText="1"/>
    </xf>
    <xf numFmtId="167" fontId="20" fillId="24" borderId="41" xfId="37" applyNumberFormat="1" applyFont="1" applyFill="1" applyBorder="1" applyAlignment="1">
      <alignment horizontal="center" vertical="center" wrapText="1"/>
    </xf>
    <xf numFmtId="167" fontId="20" fillId="24" borderId="36" xfId="37" applyNumberFormat="1" applyFont="1" applyFill="1" applyBorder="1" applyAlignment="1">
      <alignment horizontal="center" vertical="center" wrapText="1"/>
    </xf>
    <xf numFmtId="167" fontId="20" fillId="24" borderId="35" xfId="0" applyNumberFormat="1" applyFont="1" applyFill="1" applyBorder="1" applyAlignment="1">
      <alignment horizontal="center" vertical="center" wrapText="1"/>
    </xf>
    <xf numFmtId="167" fontId="20" fillId="24" borderId="41" xfId="0" applyNumberFormat="1" applyFont="1" applyFill="1" applyBorder="1" applyAlignment="1">
      <alignment horizontal="center" vertical="center" wrapText="1"/>
    </xf>
    <xf numFmtId="166" fontId="20" fillId="24" borderId="29" xfId="36" applyNumberFormat="1" applyFont="1" applyFill="1" applyBorder="1" applyAlignment="1">
      <alignment horizontal="center" vertical="center" wrapText="1"/>
    </xf>
    <xf numFmtId="166" fontId="20" fillId="24" borderId="20" xfId="36" applyNumberFormat="1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4" fontId="20" fillId="24" borderId="29" xfId="36" applyNumberFormat="1" applyFont="1" applyFill="1" applyBorder="1" applyAlignment="1">
      <alignment horizontal="center" vertical="center" wrapText="1"/>
    </xf>
    <xf numFmtId="4" fontId="20" fillId="24" borderId="40" xfId="36" applyNumberFormat="1" applyFont="1" applyFill="1" applyBorder="1" applyAlignment="1">
      <alignment horizontal="center" vertical="center" wrapText="1"/>
    </xf>
    <xf numFmtId="4" fontId="20" fillId="24" borderId="38" xfId="36" applyNumberFormat="1" applyFont="1" applyFill="1" applyBorder="1" applyAlignment="1">
      <alignment horizontal="center" vertical="center" wrapText="1"/>
    </xf>
    <xf numFmtId="166" fontId="20" fillId="24" borderId="40" xfId="36" applyNumberFormat="1" applyFont="1" applyFill="1" applyBorder="1" applyAlignment="1">
      <alignment horizontal="center" vertical="center" wrapText="1"/>
    </xf>
    <xf numFmtId="166" fontId="20" fillId="24" borderId="38" xfId="36" applyNumberFormat="1" applyFont="1" applyFill="1" applyBorder="1" applyAlignment="1">
      <alignment horizontal="center" vertical="center" wrapText="1"/>
    </xf>
    <xf numFmtId="0" fontId="20" fillId="24" borderId="11" xfId="37" applyFont="1" applyFill="1" applyBorder="1" applyAlignment="1">
      <alignment horizontal="center" vertical="center" wrapText="1"/>
    </xf>
    <xf numFmtId="3" fontId="20" fillId="24" borderId="11" xfId="37" applyNumberFormat="1" applyFont="1" applyFill="1" applyBorder="1" applyAlignment="1">
      <alignment horizontal="center" vertical="center" wrapText="1"/>
    </xf>
    <xf numFmtId="166" fontId="20" fillId="24" borderId="11" xfId="37" applyNumberFormat="1" applyFont="1" applyFill="1" applyBorder="1" applyAlignment="1">
      <alignment horizontal="center" vertical="center" wrapText="1"/>
    </xf>
    <xf numFmtId="0" fontId="20" fillId="24" borderId="29" xfId="36" applyFont="1" applyFill="1" applyBorder="1" applyAlignment="1">
      <alignment horizontal="center" vertical="center" wrapText="1"/>
    </xf>
    <xf numFmtId="0" fontId="20" fillId="24" borderId="40" xfId="36" applyFont="1" applyFill="1" applyBorder="1" applyAlignment="1">
      <alignment horizontal="center" vertical="center" wrapText="1"/>
    </xf>
    <xf numFmtId="0" fontId="20" fillId="24" borderId="38" xfId="36" applyFont="1" applyFill="1" applyBorder="1" applyAlignment="1">
      <alignment horizontal="center" vertical="center" wrapText="1"/>
    </xf>
    <xf numFmtId="167" fontId="20" fillId="24" borderId="12" xfId="36" applyNumberFormat="1" applyFont="1" applyFill="1" applyBorder="1" applyAlignment="1">
      <alignment horizontal="center" vertical="center" wrapText="1"/>
    </xf>
    <xf numFmtId="167" fontId="20" fillId="24" borderId="15" xfId="36" applyNumberFormat="1" applyFont="1" applyFill="1" applyBorder="1" applyAlignment="1">
      <alignment horizontal="center" vertical="center" wrapText="1"/>
    </xf>
    <xf numFmtId="168" fontId="20" fillId="24" borderId="12" xfId="36" applyNumberFormat="1" applyFont="1" applyFill="1" applyBorder="1" applyAlignment="1">
      <alignment horizontal="center" vertical="center" wrapText="1"/>
    </xf>
    <xf numFmtId="167" fontId="20" fillId="24" borderId="12" xfId="37" applyNumberFormat="1" applyFont="1" applyFill="1" applyBorder="1" applyAlignment="1">
      <alignment horizontal="center" vertical="center" wrapText="1"/>
    </xf>
    <xf numFmtId="0" fontId="20" fillId="24" borderId="20" xfId="36" applyFont="1" applyFill="1" applyBorder="1" applyAlignment="1">
      <alignment horizontal="center" vertical="center" wrapText="1"/>
    </xf>
    <xf numFmtId="3" fontId="20" fillId="24" borderId="29" xfId="36" applyNumberFormat="1" applyFont="1" applyFill="1" applyBorder="1" applyAlignment="1">
      <alignment horizontal="center" vertical="center" wrapText="1"/>
    </xf>
    <xf numFmtId="3" fontId="20" fillId="24" borderId="20" xfId="36" applyNumberFormat="1" applyFont="1" applyFill="1" applyBorder="1" applyAlignment="1">
      <alignment horizontal="center" vertical="center" wrapText="1"/>
    </xf>
    <xf numFmtId="168" fontId="20" fillId="24" borderId="30" xfId="36" applyNumberFormat="1" applyFont="1" applyFill="1" applyBorder="1" applyAlignment="1">
      <alignment horizontal="center" vertical="center" wrapText="1"/>
    </xf>
    <xf numFmtId="168" fontId="20" fillId="24" borderId="21" xfId="36" applyNumberFormat="1" applyFont="1" applyFill="1" applyBorder="1" applyAlignment="1">
      <alignment horizontal="center" vertical="center" wrapText="1"/>
    </xf>
    <xf numFmtId="0" fontId="20" fillId="24" borderId="13" xfId="36" applyFont="1" applyFill="1" applyBorder="1" applyAlignment="1">
      <alignment horizontal="center" vertical="center" wrapText="1"/>
    </xf>
    <xf numFmtId="166" fontId="20" fillId="24" borderId="11" xfId="36" applyNumberFormat="1" applyFont="1" applyFill="1" applyBorder="1" applyAlignment="1">
      <alignment horizontal="center" vertical="center" wrapText="1"/>
    </xf>
    <xf numFmtId="4" fontId="20" fillId="24" borderId="22" xfId="36" applyNumberFormat="1" applyFont="1" applyFill="1" applyBorder="1" applyAlignment="1">
      <alignment horizontal="center" vertical="center" wrapText="1"/>
    </xf>
    <xf numFmtId="4" fontId="20" fillId="24" borderId="12" xfId="36" applyNumberFormat="1" applyFont="1" applyFill="1" applyBorder="1" applyAlignment="1">
      <alignment horizontal="center" vertical="center" wrapText="1"/>
    </xf>
    <xf numFmtId="166" fontId="20" fillId="24" borderId="14" xfId="36" applyNumberFormat="1" applyFont="1" applyFill="1" applyBorder="1" applyAlignment="1">
      <alignment horizontal="center" vertical="center" wrapText="1"/>
    </xf>
    <xf numFmtId="0" fontId="20" fillId="24" borderId="24" xfId="36" applyFont="1" applyFill="1" applyBorder="1" applyAlignment="1">
      <alignment horizontal="center" vertical="center" wrapText="1"/>
    </xf>
    <xf numFmtId="3" fontId="20" fillId="24" borderId="24" xfId="36" applyNumberFormat="1" applyFont="1" applyFill="1" applyBorder="1" applyAlignment="1">
      <alignment horizontal="center" vertical="center" wrapText="1"/>
    </xf>
    <xf numFmtId="167" fontId="20" fillId="24" borderId="24" xfId="36" applyNumberFormat="1" applyFont="1" applyFill="1" applyBorder="1" applyAlignment="1">
      <alignment horizontal="center" vertical="center" wrapText="1"/>
    </xf>
    <xf numFmtId="167" fontId="20" fillId="24" borderId="11" xfId="36" applyNumberFormat="1" applyFont="1" applyFill="1" applyBorder="1" applyAlignment="1">
      <alignment horizontal="center" vertical="center" wrapText="1"/>
    </xf>
    <xf numFmtId="3" fontId="20" fillId="24" borderId="44" xfId="36" applyNumberFormat="1" applyFont="1" applyFill="1" applyBorder="1" applyAlignment="1">
      <alignment horizontal="center" vertical="center" wrapText="1"/>
    </xf>
    <xf numFmtId="167" fontId="20" fillId="24" borderId="20" xfId="36" applyNumberFormat="1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left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34" fillId="24" borderId="54" xfId="0" applyFont="1" applyFill="1" applyBorder="1" applyAlignment="1">
      <alignment horizontal="center" vertical="center"/>
    </xf>
    <xf numFmtId="0" fontId="34" fillId="24" borderId="55" xfId="0" applyFont="1" applyFill="1" applyBorder="1" applyAlignment="1">
      <alignment horizontal="center" vertical="center"/>
    </xf>
    <xf numFmtId="0" fontId="34" fillId="24" borderId="52" xfId="0" applyFont="1" applyFill="1" applyBorder="1" applyAlignment="1">
      <alignment horizontal="center" vertical="center"/>
    </xf>
    <xf numFmtId="0" fontId="20" fillId="24" borderId="23" xfId="36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left" vertical="center"/>
    </xf>
    <xf numFmtId="0" fontId="27" fillId="24" borderId="50" xfId="0" applyFont="1" applyFill="1" applyBorder="1" applyAlignment="1">
      <alignment horizontal="left" vertical="center"/>
    </xf>
    <xf numFmtId="0" fontId="27" fillId="24" borderId="51" xfId="0" applyFont="1" applyFill="1" applyBorder="1" applyAlignment="1">
      <alignment horizontal="left" vertical="center"/>
    </xf>
    <xf numFmtId="0" fontId="27" fillId="24" borderId="33" xfId="0" applyFont="1" applyFill="1" applyBorder="1" applyAlignment="1">
      <alignment horizontal="left" vertical="center"/>
    </xf>
    <xf numFmtId="0" fontId="27" fillId="24" borderId="34" xfId="0" applyFont="1" applyFill="1" applyBorder="1" applyAlignment="1">
      <alignment horizontal="left" vertical="center"/>
    </xf>
    <xf numFmtId="0" fontId="27" fillId="24" borderId="35" xfId="0" applyFont="1" applyFill="1" applyBorder="1" applyAlignment="1">
      <alignment horizontal="left" vertical="center"/>
    </xf>
    <xf numFmtId="167" fontId="20" fillId="24" borderId="14" xfId="36" applyNumberFormat="1" applyFont="1" applyFill="1" applyBorder="1" applyAlignment="1">
      <alignment horizontal="center" vertical="center" wrapText="1"/>
    </xf>
    <xf numFmtId="0" fontId="20" fillId="24" borderId="32" xfId="36" applyFont="1" applyFill="1" applyBorder="1" applyAlignment="1">
      <alignment horizontal="center" vertical="center"/>
    </xf>
    <xf numFmtId="0" fontId="20" fillId="24" borderId="39" xfId="36" applyFont="1" applyFill="1" applyBorder="1" applyAlignment="1">
      <alignment horizontal="center" vertical="center"/>
    </xf>
    <xf numFmtId="0" fontId="20" fillId="24" borderId="37" xfId="36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left" vertical="center"/>
    </xf>
    <xf numFmtId="0" fontId="27" fillId="24" borderId="46" xfId="0" applyFont="1" applyFill="1" applyBorder="1" applyAlignment="1">
      <alignment horizontal="left" vertical="center"/>
    </xf>
    <xf numFmtId="0" fontId="27" fillId="24" borderId="47" xfId="0" applyFont="1" applyFill="1" applyBorder="1" applyAlignment="1">
      <alignment horizontal="left" vertical="center"/>
    </xf>
    <xf numFmtId="0" fontId="27" fillId="24" borderId="54" xfId="38" applyFont="1" applyFill="1" applyBorder="1" applyAlignment="1">
      <alignment horizontal="center" vertical="center"/>
    </xf>
    <xf numFmtId="0" fontId="27" fillId="24" borderId="55" xfId="38" applyFont="1" applyFill="1" applyBorder="1" applyAlignment="1">
      <alignment horizontal="center" vertical="center"/>
    </xf>
    <xf numFmtId="0" fontId="27" fillId="24" borderId="52" xfId="38" applyFont="1" applyFill="1" applyBorder="1" applyAlignment="1">
      <alignment horizontal="center" vertical="center"/>
    </xf>
    <xf numFmtId="0" fontId="20" fillId="24" borderId="10" xfId="37" applyFont="1" applyFill="1" applyBorder="1" applyAlignment="1">
      <alignment horizontal="center" vertical="center" wrapText="1"/>
    </xf>
    <xf numFmtId="3" fontId="20" fillId="24" borderId="35" xfId="36" applyNumberFormat="1" applyFont="1" applyFill="1" applyBorder="1" applyAlignment="1">
      <alignment horizontal="center" vertical="center" wrapText="1"/>
    </xf>
    <xf numFmtId="0" fontId="20" fillId="24" borderId="36" xfId="36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/>
    </xf>
    <xf numFmtId="0" fontId="27" fillId="24" borderId="22" xfId="0" applyFont="1" applyFill="1" applyBorder="1" applyAlignment="1">
      <alignment horizontal="center"/>
    </xf>
    <xf numFmtId="0" fontId="20" fillId="24" borderId="25" xfId="36" applyFont="1" applyFill="1" applyBorder="1" applyAlignment="1">
      <alignment horizontal="center" vertical="top" wrapText="1"/>
    </xf>
    <xf numFmtId="0" fontId="20" fillId="24" borderId="31" xfId="36" applyFont="1" applyFill="1" applyBorder="1" applyAlignment="1">
      <alignment horizontal="center" vertical="top" wrapText="1"/>
    </xf>
    <xf numFmtId="0" fontId="20" fillId="24" borderId="34" xfId="36" applyFont="1" applyFill="1" applyBorder="1" applyAlignment="1">
      <alignment horizontal="center" vertical="top" wrapText="1"/>
    </xf>
    <xf numFmtId="0" fontId="20" fillId="24" borderId="38" xfId="36" applyFont="1" applyFill="1" applyBorder="1" applyAlignment="1">
      <alignment horizontal="center" vertical="top" wrapText="1"/>
    </xf>
    <xf numFmtId="0" fontId="20" fillId="24" borderId="34" xfId="36" applyFont="1" applyFill="1" applyBorder="1" applyAlignment="1">
      <alignment horizontal="center" vertical="center" wrapText="1"/>
    </xf>
    <xf numFmtId="3" fontId="20" fillId="24" borderId="34" xfId="36" applyNumberFormat="1" applyFont="1" applyFill="1" applyBorder="1" applyAlignment="1">
      <alignment horizontal="center" vertical="center" wrapText="1"/>
    </xf>
    <xf numFmtId="4" fontId="20" fillId="24" borderId="11" xfId="36" applyNumberFormat="1" applyFont="1" applyFill="1" applyBorder="1" applyAlignment="1">
      <alignment horizontal="center" vertical="center" wrapText="1"/>
    </xf>
    <xf numFmtId="4" fontId="20" fillId="24" borderId="14" xfId="36" applyNumberFormat="1" applyFont="1" applyFill="1" applyBorder="1" applyAlignment="1">
      <alignment horizontal="center" vertical="center" wrapText="1"/>
    </xf>
    <xf numFmtId="4" fontId="20" fillId="24" borderId="15" xfId="36" applyNumberFormat="1" applyFont="1" applyFill="1" applyBorder="1" applyAlignment="1">
      <alignment horizontal="center" vertical="center" wrapText="1"/>
    </xf>
    <xf numFmtId="3" fontId="20" fillId="24" borderId="38" xfId="36" applyNumberFormat="1" applyFont="1" applyFill="1" applyBorder="1" applyAlignment="1">
      <alignment horizontal="center" vertical="center" wrapText="1"/>
    </xf>
    <xf numFmtId="3" fontId="20" fillId="24" borderId="36" xfId="36" applyNumberFormat="1" applyFont="1" applyFill="1" applyBorder="1" applyAlignment="1">
      <alignment horizontal="center" vertical="center" wrapText="1"/>
    </xf>
    <xf numFmtId="0" fontId="20" fillId="24" borderId="23" xfId="36" applyFont="1" applyFill="1" applyBorder="1" applyAlignment="1">
      <alignment horizontal="center" vertical="top" wrapText="1"/>
    </xf>
    <xf numFmtId="0" fontId="20" fillId="24" borderId="13" xfId="36" applyFont="1" applyFill="1" applyBorder="1" applyAlignment="1">
      <alignment horizontal="center" vertical="top" wrapText="1"/>
    </xf>
    <xf numFmtId="0" fontId="27" fillId="24" borderId="25" xfId="0" applyFont="1" applyFill="1" applyBorder="1" applyAlignment="1">
      <alignment horizontal="center"/>
    </xf>
    <xf numFmtId="0" fontId="27" fillId="24" borderId="28" xfId="0" applyFont="1" applyFill="1" applyBorder="1" applyAlignment="1">
      <alignment horizontal="center"/>
    </xf>
    <xf numFmtId="0" fontId="27" fillId="24" borderId="42" xfId="0" applyFont="1" applyFill="1" applyBorder="1" applyAlignment="1">
      <alignment horizont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2" builtinId="25" customBuiltin="1"/>
    <cellStyle name="Chybně" xfId="25" builtinId="27" customBuiltin="1"/>
    <cellStyle name="Kontrolní buňka" xfId="33" builtinId="23" customBuiltin="1"/>
    <cellStyle name="Nadpis 1" xfId="29" builtinId="16" customBuiltin="1"/>
    <cellStyle name="Nadpis 2" xfId="30" builtinId="17" customBuiltin="1"/>
    <cellStyle name="Nadpis 3" xfId="31" builtinId="18" customBuiltin="1"/>
    <cellStyle name="Nadpis 4" xfId="32" builtinId="19" customBuiltin="1"/>
    <cellStyle name="Název" xfId="41" builtinId="15" customBuiltin="1"/>
    <cellStyle name="Neutrální" xfId="36" builtinId="28" customBuiltin="1"/>
    <cellStyle name="Neutrální 2" xfId="37"/>
    <cellStyle name="Normální" xfId="0" builtinId="0"/>
    <cellStyle name="Normální 2" xfId="38"/>
    <cellStyle name="Poznámka" xfId="39" builtinId="10" customBuiltin="1"/>
    <cellStyle name="Propojená buňka" xfId="35" builtinId="24" customBuiltin="1"/>
    <cellStyle name="Správně" xfId="28" builtinId="26" customBuiltin="1"/>
    <cellStyle name="Text upozornění" xfId="43" builtinId="11" customBuiltin="1"/>
    <cellStyle name="Vstup" xfId="34" builtinId="20" customBuiltin="1"/>
    <cellStyle name="Výpočet" xfId="26" builtinId="22" customBuiltin="1"/>
    <cellStyle name="Výstup" xfId="40" builtinId="21" customBuiltin="1"/>
    <cellStyle name="Vysvětlující text" xfId="27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H263"/>
  <sheetViews>
    <sheetView topLeftCell="A208" zoomScale="75" zoomScaleNormal="75" zoomScaleSheetLayoutView="57" zoomScalePageLayoutView="77" workbookViewId="0">
      <selection activeCell="O122" sqref="O122"/>
    </sheetView>
  </sheetViews>
  <sheetFormatPr defaultRowHeight="15" x14ac:dyDescent="0.25"/>
  <cols>
    <col min="1" max="1" width="63.42578125" style="9" customWidth="1"/>
    <col min="2" max="2" width="30.85546875" style="9" customWidth="1"/>
    <col min="3" max="4" width="25.7109375" style="9" customWidth="1"/>
    <col min="5" max="5" width="25.7109375" style="167" customWidth="1"/>
    <col min="6" max="6" width="25.7109375" style="296" customWidth="1"/>
    <col min="7" max="7" width="15.85546875" style="9" customWidth="1"/>
    <col min="8" max="8" width="10.42578125" style="9" customWidth="1"/>
    <col min="9" max="16384" width="9.140625" style="9"/>
  </cols>
  <sheetData>
    <row r="1" spans="1:8" ht="15.75" x14ac:dyDescent="0.25">
      <c r="F1" s="351" t="s">
        <v>284</v>
      </c>
    </row>
    <row r="2" spans="1:8" ht="18.75" x14ac:dyDescent="0.25">
      <c r="A2" s="18"/>
      <c r="B2" s="353" t="s">
        <v>285</v>
      </c>
    </row>
    <row r="3" spans="1:8" ht="19.5" thickBot="1" x14ac:dyDescent="0.3">
      <c r="A3" s="431"/>
      <c r="B3" s="431"/>
      <c r="C3" s="431"/>
      <c r="D3" s="431"/>
      <c r="F3" s="352"/>
      <c r="G3" s="12"/>
    </row>
    <row r="4" spans="1:8" ht="15.75" customHeight="1" thickBot="1" x14ac:dyDescent="0.3">
      <c r="A4" s="344" t="s">
        <v>72</v>
      </c>
      <c r="B4" s="345" t="s">
        <v>69</v>
      </c>
      <c r="C4" s="346" t="s">
        <v>70</v>
      </c>
      <c r="D4" s="347" t="s">
        <v>66</v>
      </c>
      <c r="E4" s="168"/>
      <c r="F4" s="298"/>
      <c r="G4" s="23"/>
    </row>
    <row r="5" spans="1:8" ht="18" customHeight="1" thickBot="1" x14ac:dyDescent="0.3">
      <c r="A5" s="348" t="s">
        <v>113</v>
      </c>
      <c r="B5" s="2" t="s">
        <v>114</v>
      </c>
      <c r="C5" s="2" t="s">
        <v>115</v>
      </c>
      <c r="D5" s="349" t="s">
        <v>116</v>
      </c>
      <c r="E5" s="169"/>
      <c r="F5" s="299"/>
      <c r="G5" s="24"/>
    </row>
    <row r="6" spans="1:8" ht="18" customHeight="1" x14ac:dyDescent="0.25">
      <c r="A6" s="16"/>
      <c r="B6" s="3"/>
      <c r="C6" s="3"/>
      <c r="D6" s="161"/>
      <c r="E6" s="169"/>
      <c r="F6" s="299"/>
      <c r="G6" s="24"/>
    </row>
    <row r="7" spans="1:8" ht="16.5" thickBot="1" x14ac:dyDescent="0.3">
      <c r="A7" s="31"/>
      <c r="B7" s="31"/>
      <c r="C7" s="12"/>
      <c r="D7" s="12"/>
      <c r="E7" s="170"/>
      <c r="F7" s="297"/>
      <c r="G7" s="12"/>
    </row>
    <row r="8" spans="1:8" ht="45.75" thickBot="1" x14ac:dyDescent="0.3">
      <c r="A8" s="35" t="s">
        <v>186</v>
      </c>
      <c r="B8" s="36" t="s">
        <v>78</v>
      </c>
      <c r="C8" s="36" t="s">
        <v>182</v>
      </c>
      <c r="D8" s="171" t="s">
        <v>178</v>
      </c>
      <c r="E8" s="300" t="s">
        <v>187</v>
      </c>
      <c r="F8" s="101" t="s">
        <v>188</v>
      </c>
      <c r="H8" s="9">
        <v>37</v>
      </c>
    </row>
    <row r="9" spans="1:8" s="10" customFormat="1" ht="15.75" customHeight="1" x14ac:dyDescent="0.25">
      <c r="A9" s="438" t="s">
        <v>119</v>
      </c>
      <c r="B9" s="425" t="s">
        <v>221</v>
      </c>
      <c r="C9" s="425">
        <v>1</v>
      </c>
      <c r="D9" s="426">
        <v>37000</v>
      </c>
      <c r="E9" s="427">
        <v>37000</v>
      </c>
      <c r="F9" s="422">
        <v>37000</v>
      </c>
    </row>
    <row r="10" spans="1:8" ht="16.5" customHeight="1" x14ac:dyDescent="0.25">
      <c r="A10" s="399"/>
      <c r="B10" s="361"/>
      <c r="C10" s="361"/>
      <c r="D10" s="363"/>
      <c r="E10" s="428"/>
      <c r="F10" s="423"/>
    </row>
    <row r="11" spans="1:8" ht="15" customHeight="1" x14ac:dyDescent="0.25">
      <c r="A11" s="399" t="s">
        <v>176</v>
      </c>
      <c r="B11" s="361" t="s">
        <v>220</v>
      </c>
      <c r="C11" s="361">
        <v>1</v>
      </c>
      <c r="D11" s="363">
        <v>15700</v>
      </c>
      <c r="E11" s="428">
        <v>15000</v>
      </c>
      <c r="F11" s="423">
        <v>15000</v>
      </c>
    </row>
    <row r="12" spans="1:8" x14ac:dyDescent="0.25">
      <c r="A12" s="399"/>
      <c r="B12" s="361"/>
      <c r="C12" s="361"/>
      <c r="D12" s="363"/>
      <c r="E12" s="428"/>
      <c r="F12" s="423"/>
    </row>
    <row r="13" spans="1:8" ht="42.75" customHeight="1" x14ac:dyDescent="0.25">
      <c r="A13" s="243" t="s">
        <v>224</v>
      </c>
      <c r="B13" s="246" t="s">
        <v>225</v>
      </c>
      <c r="C13" s="246">
        <v>1</v>
      </c>
      <c r="D13" s="244">
        <v>3820</v>
      </c>
      <c r="E13" s="301">
        <v>3000</v>
      </c>
      <c r="F13" s="259">
        <v>3000</v>
      </c>
    </row>
    <row r="14" spans="1:8" ht="35.25" customHeight="1" x14ac:dyDescent="0.25">
      <c r="A14" s="243" t="s">
        <v>223</v>
      </c>
      <c r="B14" s="246" t="s">
        <v>198</v>
      </c>
      <c r="C14" s="246">
        <v>1</v>
      </c>
      <c r="D14" s="244">
        <v>20890</v>
      </c>
      <c r="E14" s="301">
        <v>20000</v>
      </c>
      <c r="F14" s="259">
        <v>20000</v>
      </c>
    </row>
    <row r="15" spans="1:8" ht="35.25" customHeight="1" x14ac:dyDescent="0.25">
      <c r="A15" s="355" t="s">
        <v>222</v>
      </c>
      <c r="B15" s="246" t="s">
        <v>226</v>
      </c>
      <c r="C15" s="246">
        <v>1</v>
      </c>
      <c r="D15" s="244">
        <v>1000</v>
      </c>
      <c r="E15" s="301">
        <v>1000</v>
      </c>
      <c r="F15" s="259">
        <v>1000</v>
      </c>
    </row>
    <row r="16" spans="1:8" ht="63.75" customHeight="1" thickBot="1" x14ac:dyDescent="0.3">
      <c r="A16" s="357"/>
      <c r="B16" s="152" t="s">
        <v>121</v>
      </c>
      <c r="C16" s="152">
        <v>1</v>
      </c>
      <c r="D16" s="151">
        <v>36400</v>
      </c>
      <c r="E16" s="302">
        <v>36000</v>
      </c>
      <c r="F16" s="231">
        <v>36000</v>
      </c>
    </row>
    <row r="17" spans="1:9" x14ac:dyDescent="0.25">
      <c r="A17" s="3"/>
      <c r="B17" s="3"/>
      <c r="C17" s="3"/>
      <c r="D17" s="3"/>
      <c r="E17" s="150"/>
      <c r="F17" s="303"/>
      <c r="G17" s="17"/>
    </row>
    <row r="18" spans="1:9" ht="16.5" thickBot="1" x14ac:dyDescent="0.3">
      <c r="A18" s="30"/>
      <c r="G18" s="167"/>
    </row>
    <row r="19" spans="1:9" ht="15.75" x14ac:dyDescent="0.25">
      <c r="A19" s="103" t="s">
        <v>72</v>
      </c>
      <c r="B19" s="104" t="s">
        <v>69</v>
      </c>
      <c r="C19" s="163" t="s">
        <v>70</v>
      </c>
      <c r="D19" s="164" t="s">
        <v>66</v>
      </c>
      <c r="E19" s="184"/>
      <c r="F19" s="298"/>
      <c r="G19" s="23"/>
      <c r="H19" s="12"/>
    </row>
    <row r="20" spans="1:9" ht="15.75" thickBot="1" x14ac:dyDescent="0.3">
      <c r="A20" s="162" t="s">
        <v>122</v>
      </c>
      <c r="B20" s="157" t="s">
        <v>179</v>
      </c>
      <c r="C20" s="157" t="s">
        <v>95</v>
      </c>
      <c r="D20" s="60" t="s">
        <v>124</v>
      </c>
      <c r="E20" s="185"/>
      <c r="F20" s="299"/>
      <c r="G20" s="24"/>
      <c r="H20" s="12"/>
    </row>
    <row r="21" spans="1:9" ht="16.5" thickBot="1" x14ac:dyDescent="0.3">
      <c r="A21" s="31"/>
      <c r="B21" s="31"/>
      <c r="C21" s="12"/>
      <c r="D21" s="12"/>
      <c r="E21" s="170"/>
      <c r="F21" s="297"/>
      <c r="G21" s="12"/>
    </row>
    <row r="22" spans="1:9" ht="45" x14ac:dyDescent="0.25">
      <c r="A22" s="32" t="s">
        <v>130</v>
      </c>
      <c r="B22" s="33" t="s">
        <v>78</v>
      </c>
      <c r="C22" s="33" t="s">
        <v>182</v>
      </c>
      <c r="D22" s="172" t="s">
        <v>177</v>
      </c>
      <c r="E22" s="286" t="s">
        <v>180</v>
      </c>
      <c r="F22" s="342" t="s">
        <v>188</v>
      </c>
    </row>
    <row r="23" spans="1:9" x14ac:dyDescent="0.25">
      <c r="A23" s="399" t="s">
        <v>209</v>
      </c>
      <c r="B23" s="361" t="s">
        <v>204</v>
      </c>
      <c r="C23" s="361">
        <v>1</v>
      </c>
      <c r="D23" s="429">
        <v>15700</v>
      </c>
      <c r="E23" s="421">
        <v>15000</v>
      </c>
      <c r="F23" s="411">
        <v>15000</v>
      </c>
      <c r="G23" s="12"/>
      <c r="H23" s="12"/>
      <c r="I23" s="12"/>
    </row>
    <row r="24" spans="1:9" x14ac:dyDescent="0.25">
      <c r="A24" s="399"/>
      <c r="B24" s="361"/>
      <c r="C24" s="361"/>
      <c r="D24" s="429"/>
      <c r="E24" s="421"/>
      <c r="F24" s="411"/>
      <c r="G24" s="12"/>
      <c r="H24" s="12"/>
      <c r="I24" s="12"/>
    </row>
    <row r="25" spans="1:9" x14ac:dyDescent="0.25">
      <c r="A25" s="399"/>
      <c r="B25" s="361"/>
      <c r="C25" s="361"/>
      <c r="D25" s="429"/>
      <c r="E25" s="421"/>
      <c r="F25" s="411"/>
      <c r="G25" s="12"/>
      <c r="H25" s="12"/>
      <c r="I25" s="12"/>
    </row>
    <row r="26" spans="1:9" x14ac:dyDescent="0.25">
      <c r="A26" s="399"/>
      <c r="B26" s="361"/>
      <c r="C26" s="361"/>
      <c r="D26" s="429"/>
      <c r="E26" s="421"/>
      <c r="F26" s="411"/>
      <c r="G26" s="12"/>
      <c r="H26" s="12"/>
      <c r="I26" s="12"/>
    </row>
    <row r="27" spans="1:9" x14ac:dyDescent="0.25">
      <c r="A27" s="252" t="s">
        <v>205</v>
      </c>
      <c r="B27" s="251" t="s">
        <v>120</v>
      </c>
      <c r="C27" s="251">
        <v>1</v>
      </c>
      <c r="D27" s="258">
        <v>21000</v>
      </c>
      <c r="E27" s="287">
        <v>21000</v>
      </c>
      <c r="F27" s="336">
        <v>21000</v>
      </c>
      <c r="G27" s="12"/>
      <c r="H27" s="12"/>
      <c r="I27" s="12"/>
    </row>
    <row r="28" spans="1:9" ht="30" customHeight="1" x14ac:dyDescent="0.25">
      <c r="A28" s="399" t="s">
        <v>210</v>
      </c>
      <c r="B28" s="361" t="s">
        <v>120</v>
      </c>
      <c r="C28" s="361">
        <v>1</v>
      </c>
      <c r="D28" s="429">
        <v>21000</v>
      </c>
      <c r="E28" s="421">
        <v>21000</v>
      </c>
      <c r="F28" s="411">
        <v>21000</v>
      </c>
      <c r="G28" s="12"/>
      <c r="H28" s="12"/>
      <c r="I28" s="12"/>
    </row>
    <row r="29" spans="1:9" x14ac:dyDescent="0.25">
      <c r="A29" s="399"/>
      <c r="B29" s="361"/>
      <c r="C29" s="361"/>
      <c r="D29" s="429"/>
      <c r="E29" s="421"/>
      <c r="F29" s="411"/>
      <c r="G29" s="12"/>
      <c r="H29" s="12"/>
      <c r="I29" s="12"/>
    </row>
    <row r="30" spans="1:9" x14ac:dyDescent="0.25">
      <c r="A30" s="399"/>
      <c r="B30" s="361"/>
      <c r="C30" s="361"/>
      <c r="D30" s="429"/>
      <c r="E30" s="421"/>
      <c r="F30" s="411"/>
      <c r="G30" s="12"/>
      <c r="H30" s="12"/>
      <c r="I30" s="12"/>
    </row>
    <row r="31" spans="1:9" ht="30" x14ac:dyDescent="0.25">
      <c r="A31" s="252" t="s">
        <v>62</v>
      </c>
      <c r="B31" s="251" t="s">
        <v>204</v>
      </c>
      <c r="C31" s="251">
        <v>1</v>
      </c>
      <c r="D31" s="258">
        <v>15700</v>
      </c>
      <c r="E31" s="287">
        <v>15000</v>
      </c>
      <c r="F31" s="336">
        <v>15000</v>
      </c>
      <c r="G31" s="12"/>
      <c r="H31" s="12"/>
      <c r="I31" s="12"/>
    </row>
    <row r="32" spans="1:9" ht="30" x14ac:dyDescent="0.25">
      <c r="A32" s="252" t="s">
        <v>218</v>
      </c>
      <c r="B32" s="251" t="s">
        <v>219</v>
      </c>
      <c r="C32" s="251">
        <v>1</v>
      </c>
      <c r="D32" s="250">
        <v>10500</v>
      </c>
      <c r="E32" s="287">
        <v>10000</v>
      </c>
      <c r="F32" s="336">
        <v>10000</v>
      </c>
      <c r="G32" s="12"/>
      <c r="H32" s="12"/>
      <c r="I32" s="12"/>
    </row>
    <row r="33" spans="1:9 8873:8900" ht="30" customHeight="1" x14ac:dyDescent="0.25">
      <c r="A33" s="252" t="s">
        <v>216</v>
      </c>
      <c r="B33" s="251" t="s">
        <v>217</v>
      </c>
      <c r="C33" s="251">
        <v>1</v>
      </c>
      <c r="D33" s="250">
        <v>3190</v>
      </c>
      <c r="E33" s="287">
        <v>2000</v>
      </c>
      <c r="F33" s="336">
        <v>2000</v>
      </c>
      <c r="G33" s="12"/>
      <c r="H33" s="12"/>
      <c r="I33" s="12"/>
    </row>
    <row r="34" spans="1:9 8873:8900" ht="24.95" customHeight="1" x14ac:dyDescent="0.25">
      <c r="A34" s="252" t="s">
        <v>214</v>
      </c>
      <c r="B34" s="251" t="s">
        <v>215</v>
      </c>
      <c r="C34" s="251">
        <v>1</v>
      </c>
      <c r="D34" s="250">
        <v>2990</v>
      </c>
      <c r="E34" s="287">
        <v>2000</v>
      </c>
      <c r="F34" s="336">
        <v>2000</v>
      </c>
      <c r="G34" s="12"/>
      <c r="H34" s="12"/>
      <c r="I34" s="12"/>
    </row>
    <row r="35" spans="1:9 8873:8900" ht="33" customHeight="1" x14ac:dyDescent="0.25">
      <c r="A35" s="355" t="s">
        <v>211</v>
      </c>
      <c r="B35" s="251" t="s">
        <v>212</v>
      </c>
      <c r="C35" s="251">
        <v>1</v>
      </c>
      <c r="D35" s="250">
        <v>2200</v>
      </c>
      <c r="E35" s="287">
        <v>2000</v>
      </c>
      <c r="F35" s="376">
        <v>12000</v>
      </c>
      <c r="G35" s="12"/>
      <c r="H35" s="12"/>
      <c r="I35" s="12"/>
    </row>
    <row r="36" spans="1:9 8873:8900" ht="20.100000000000001" customHeight="1" x14ac:dyDescent="0.25">
      <c r="A36" s="356"/>
      <c r="B36" s="408" t="s">
        <v>213</v>
      </c>
      <c r="C36" s="408">
        <v>1</v>
      </c>
      <c r="D36" s="416">
        <v>10490</v>
      </c>
      <c r="E36" s="397">
        <v>10000</v>
      </c>
      <c r="F36" s="377"/>
      <c r="G36" s="12"/>
      <c r="H36" s="12"/>
      <c r="I36" s="12"/>
    </row>
    <row r="37" spans="1:9 8873:8900" ht="20.100000000000001" customHeight="1" x14ac:dyDescent="0.25">
      <c r="A37" s="382"/>
      <c r="B37" s="415"/>
      <c r="C37" s="415"/>
      <c r="D37" s="417"/>
      <c r="E37" s="398"/>
      <c r="F37" s="378"/>
      <c r="G37" s="12"/>
      <c r="H37" s="12"/>
      <c r="I37" s="12"/>
    </row>
    <row r="38" spans="1:9 8873:8900" ht="30" customHeight="1" x14ac:dyDescent="0.25">
      <c r="A38" s="399" t="s">
        <v>63</v>
      </c>
      <c r="B38" s="361" t="s">
        <v>204</v>
      </c>
      <c r="C38" s="361">
        <v>1</v>
      </c>
      <c r="D38" s="429">
        <v>15700</v>
      </c>
      <c r="E38" s="421">
        <v>15000</v>
      </c>
      <c r="F38" s="411">
        <v>15000</v>
      </c>
      <c r="G38" s="12"/>
      <c r="H38" s="12"/>
      <c r="I38" s="12"/>
    </row>
    <row r="39" spans="1:9 8873:8900" x14ac:dyDescent="0.25">
      <c r="A39" s="399"/>
      <c r="B39" s="361"/>
      <c r="C39" s="361"/>
      <c r="D39" s="429"/>
      <c r="E39" s="421"/>
      <c r="F39" s="411"/>
      <c r="G39" s="12"/>
      <c r="H39" s="12"/>
      <c r="I39" s="12"/>
    </row>
    <row r="40" spans="1:9 8873:8900" ht="30" x14ac:dyDescent="0.25">
      <c r="A40" s="252" t="s">
        <v>64</v>
      </c>
      <c r="B40" s="251" t="s">
        <v>204</v>
      </c>
      <c r="C40" s="251">
        <v>1</v>
      </c>
      <c r="D40" s="258">
        <v>15700</v>
      </c>
      <c r="E40" s="287">
        <v>15000</v>
      </c>
      <c r="F40" s="336">
        <v>15000</v>
      </c>
      <c r="G40" s="12"/>
      <c r="H40" s="12"/>
      <c r="I40" s="12"/>
    </row>
    <row r="41" spans="1:9 8873:8900" ht="30" x14ac:dyDescent="0.25">
      <c r="A41" s="252" t="s">
        <v>206</v>
      </c>
      <c r="B41" s="251" t="s">
        <v>120</v>
      </c>
      <c r="C41" s="251">
        <v>1</v>
      </c>
      <c r="D41" s="258">
        <v>21000</v>
      </c>
      <c r="E41" s="287">
        <v>20000</v>
      </c>
      <c r="F41" s="336">
        <v>20000</v>
      </c>
      <c r="G41" s="12"/>
      <c r="H41" s="12"/>
      <c r="I41" s="12"/>
    </row>
    <row r="42" spans="1:9 8873:8900" ht="30" x14ac:dyDescent="0.25">
      <c r="A42" s="248" t="s">
        <v>207</v>
      </c>
      <c r="B42" s="256" t="s">
        <v>204</v>
      </c>
      <c r="C42" s="256">
        <v>1</v>
      </c>
      <c r="D42" s="188">
        <v>15700</v>
      </c>
      <c r="E42" s="284">
        <v>15000</v>
      </c>
      <c r="F42" s="337">
        <v>15000</v>
      </c>
      <c r="G42" s="12"/>
      <c r="H42" s="12"/>
      <c r="I42" s="12"/>
    </row>
    <row r="43" spans="1:9 8873:8900" s="12" customFormat="1" ht="15.75" thickBot="1" x14ac:dyDescent="0.3">
      <c r="A43" s="255" t="s">
        <v>208</v>
      </c>
      <c r="B43" s="253" t="s">
        <v>198</v>
      </c>
      <c r="C43" s="253">
        <v>1</v>
      </c>
      <c r="D43" s="254">
        <v>20890</v>
      </c>
      <c r="E43" s="285">
        <v>20000</v>
      </c>
      <c r="F43" s="320">
        <v>20000</v>
      </c>
    </row>
    <row r="44" spans="1:9 8873:8900" s="12" customFormat="1" x14ac:dyDescent="0.25">
      <c r="A44" s="3"/>
      <c r="B44" s="3"/>
      <c r="C44" s="3"/>
      <c r="D44" s="3"/>
      <c r="E44" s="150"/>
      <c r="F44" s="303"/>
      <c r="G44" s="17"/>
      <c r="MCG44" s="9"/>
      <c r="MCH44" s="9"/>
      <c r="MCI44" s="9"/>
      <c r="MCJ44" s="9"/>
      <c r="MCK44" s="9"/>
      <c r="MCL44" s="9"/>
      <c r="MCM44" s="9"/>
      <c r="MCN44" s="9"/>
      <c r="MCO44" s="9"/>
      <c r="MCP44" s="9"/>
      <c r="MCQ44" s="9"/>
      <c r="MCR44" s="9"/>
      <c r="MCS44" s="9"/>
      <c r="MCT44" s="9"/>
      <c r="MCU44" s="9"/>
      <c r="MCV44" s="9"/>
      <c r="MCW44" s="9"/>
      <c r="MCX44" s="9"/>
      <c r="MCY44" s="9"/>
      <c r="MCZ44" s="9"/>
      <c r="MDA44" s="9"/>
      <c r="MDB44" s="9"/>
      <c r="MDC44" s="9"/>
      <c r="MDD44" s="9"/>
      <c r="MDE44" s="9"/>
      <c r="MDF44" s="9"/>
      <c r="MDG44" s="9"/>
      <c r="MDH44" s="9"/>
    </row>
    <row r="45" spans="1:9 8873:8900" x14ac:dyDescent="0.25">
      <c r="A45" s="160"/>
      <c r="B45" s="3"/>
      <c r="C45" s="3"/>
      <c r="D45" s="3"/>
      <c r="E45" s="150"/>
      <c r="F45" s="303"/>
      <c r="G45" s="17"/>
    </row>
    <row r="46" spans="1:9 8873:8900" ht="19.5" thickBot="1" x14ac:dyDescent="0.3">
      <c r="A46" s="439"/>
      <c r="B46" s="440"/>
      <c r="C46" s="440"/>
      <c r="D46" s="441"/>
      <c r="F46" s="297"/>
      <c r="G46" s="12"/>
    </row>
    <row r="47" spans="1:9 8873:8900" ht="15.75" hidden="1" thickBot="1" x14ac:dyDescent="0.3">
      <c r="A47" s="166"/>
      <c r="B47" s="153"/>
      <c r="C47" s="153"/>
      <c r="D47" s="191"/>
      <c r="E47" s="150"/>
      <c r="F47" s="303"/>
      <c r="G47" s="17"/>
    </row>
    <row r="48" spans="1:9 8873:8900" ht="15.75" x14ac:dyDescent="0.25">
      <c r="A48" s="103" t="s">
        <v>72</v>
      </c>
      <c r="B48" s="104" t="s">
        <v>69</v>
      </c>
      <c r="C48" s="163" t="s">
        <v>70</v>
      </c>
      <c r="D48" s="164" t="s">
        <v>66</v>
      </c>
      <c r="E48" s="168"/>
      <c r="F48" s="298"/>
      <c r="G48" s="23"/>
    </row>
    <row r="49" spans="1:8 8873:8900" ht="32.25" customHeight="1" thickBot="1" x14ac:dyDescent="0.3">
      <c r="A49" s="155" t="s">
        <v>134</v>
      </c>
      <c r="B49" s="157" t="s">
        <v>135</v>
      </c>
      <c r="C49" s="157" t="s">
        <v>85</v>
      </c>
      <c r="D49" s="60" t="s">
        <v>136</v>
      </c>
      <c r="E49" s="169"/>
      <c r="F49" s="299"/>
      <c r="G49" s="24"/>
    </row>
    <row r="50" spans="1:8 8873:8900" ht="14.25" customHeight="1" thickBot="1" x14ac:dyDescent="0.3">
      <c r="A50" s="31"/>
      <c r="B50" s="31"/>
      <c r="C50" s="12"/>
      <c r="D50" s="12"/>
      <c r="E50" s="170"/>
      <c r="F50" s="297"/>
      <c r="G50" s="12"/>
    </row>
    <row r="51" spans="1:8 8873:8900" ht="45.75" thickBot="1" x14ac:dyDescent="0.3">
      <c r="A51" s="113" t="s">
        <v>80</v>
      </c>
      <c r="B51" s="36" t="s">
        <v>78</v>
      </c>
      <c r="C51" s="36" t="s">
        <v>182</v>
      </c>
      <c r="D51" s="173" t="s">
        <v>177</v>
      </c>
      <c r="E51" s="300" t="s">
        <v>197</v>
      </c>
      <c r="F51" s="317" t="s">
        <v>188</v>
      </c>
    </row>
    <row r="52" spans="1:8 8873:8900" x14ac:dyDescent="0.25">
      <c r="A52" s="379" t="s">
        <v>272</v>
      </c>
      <c r="B52" s="54" t="s">
        <v>236</v>
      </c>
      <c r="C52" s="54">
        <v>2</v>
      </c>
      <c r="D52" s="266">
        <v>15700</v>
      </c>
      <c r="E52" s="306">
        <v>30000</v>
      </c>
      <c r="F52" s="371">
        <v>51000</v>
      </c>
    </row>
    <row r="53" spans="1:8 8873:8900" ht="15" customHeight="1" x14ac:dyDescent="0.25">
      <c r="A53" s="380"/>
      <c r="B53" s="415" t="s">
        <v>137</v>
      </c>
      <c r="C53" s="415">
        <v>1</v>
      </c>
      <c r="D53" s="417">
        <v>21000</v>
      </c>
      <c r="E53" s="430">
        <v>21000</v>
      </c>
      <c r="F53" s="359"/>
    </row>
    <row r="54" spans="1:8 8873:8900" x14ac:dyDescent="0.25">
      <c r="A54" s="381"/>
      <c r="B54" s="361"/>
      <c r="C54" s="361"/>
      <c r="D54" s="363"/>
      <c r="E54" s="428"/>
      <c r="F54" s="372"/>
    </row>
    <row r="55" spans="1:8 8873:8900" x14ac:dyDescent="0.25">
      <c r="A55" s="355" t="s">
        <v>273</v>
      </c>
      <c r="B55" s="223" t="s">
        <v>201</v>
      </c>
      <c r="C55" s="223">
        <v>1</v>
      </c>
      <c r="D55" s="217">
        <v>2376</v>
      </c>
      <c r="E55" s="305">
        <v>1000</v>
      </c>
      <c r="F55" s="358">
        <v>4000</v>
      </c>
    </row>
    <row r="56" spans="1:8 8873:8900" x14ac:dyDescent="0.25">
      <c r="A56" s="356"/>
      <c r="B56" s="361" t="s">
        <v>274</v>
      </c>
      <c r="C56" s="361">
        <v>1</v>
      </c>
      <c r="D56" s="363">
        <v>7240</v>
      </c>
      <c r="E56" s="428">
        <v>3000</v>
      </c>
      <c r="F56" s="359"/>
    </row>
    <row r="57" spans="1:8 8873:8900" x14ac:dyDescent="0.25">
      <c r="A57" s="382"/>
      <c r="B57" s="361"/>
      <c r="C57" s="361"/>
      <c r="D57" s="363"/>
      <c r="E57" s="428"/>
      <c r="F57" s="372"/>
    </row>
    <row r="58" spans="1:8 8873:8900" x14ac:dyDescent="0.25">
      <c r="A58" s="355" t="s">
        <v>275</v>
      </c>
      <c r="B58" s="223" t="s">
        <v>120</v>
      </c>
      <c r="C58" s="223">
        <v>1</v>
      </c>
      <c r="D58" s="217">
        <v>21000</v>
      </c>
      <c r="E58" s="305">
        <v>21000</v>
      </c>
      <c r="F58" s="358">
        <v>41000</v>
      </c>
    </row>
    <row r="59" spans="1:8 8873:8900" x14ac:dyDescent="0.25">
      <c r="A59" s="356"/>
      <c r="B59" s="361" t="s">
        <v>198</v>
      </c>
      <c r="C59" s="361">
        <v>1</v>
      </c>
      <c r="D59" s="363">
        <v>20890</v>
      </c>
      <c r="E59" s="428">
        <v>20000</v>
      </c>
      <c r="F59" s="359"/>
    </row>
    <row r="60" spans="1:8 8873:8900" ht="21.75" customHeight="1" thickBot="1" x14ac:dyDescent="0.3">
      <c r="A60" s="357"/>
      <c r="B60" s="362"/>
      <c r="C60" s="362"/>
      <c r="D60" s="364"/>
      <c r="E60" s="445"/>
      <c r="F60" s="360"/>
    </row>
    <row r="61" spans="1:8 8873:8900" x14ac:dyDescent="0.25">
      <c r="E61" s="150"/>
      <c r="F61" s="307"/>
      <c r="G61" s="59"/>
    </row>
    <row r="62" spans="1:8 8873:8900" ht="15.75" thickBot="1" x14ac:dyDescent="0.3">
      <c r="E62" s="150"/>
      <c r="F62" s="307"/>
      <c r="G62" s="59"/>
    </row>
    <row r="63" spans="1:8 8873:8900" ht="19.5" thickBot="1" x14ac:dyDescent="0.3">
      <c r="MCG63" s="442" t="s">
        <v>189</v>
      </c>
      <c r="MCH63" s="443"/>
      <c r="MCI63" s="443"/>
      <c r="MCJ63" s="444"/>
      <c r="MCK63" s="442" t="s">
        <v>189</v>
      </c>
      <c r="MCL63" s="443"/>
      <c r="MCM63" s="443"/>
      <c r="MCN63" s="444"/>
      <c r="MCO63" s="442" t="s">
        <v>189</v>
      </c>
      <c r="MCP63" s="443"/>
      <c r="MCQ63" s="443"/>
      <c r="MCR63" s="444"/>
      <c r="MCS63" s="442" t="s">
        <v>189</v>
      </c>
      <c r="MCT63" s="443"/>
      <c r="MCU63" s="443"/>
      <c r="MCV63" s="444"/>
      <c r="MCW63" s="442" t="s">
        <v>189</v>
      </c>
      <c r="MCX63" s="443"/>
      <c r="MCY63" s="443"/>
      <c r="MCZ63" s="444"/>
      <c r="MDA63" s="442" t="s">
        <v>189</v>
      </c>
      <c r="MDB63" s="443"/>
      <c r="MDC63" s="443"/>
      <c r="MDD63" s="444"/>
      <c r="MDE63" s="442" t="s">
        <v>189</v>
      </c>
      <c r="MDF63" s="443"/>
      <c r="MDG63" s="443"/>
      <c r="MDH63" s="444"/>
    </row>
    <row r="64" spans="1:8 8873:8900" ht="15.75" x14ac:dyDescent="0.25">
      <c r="A64" s="103" t="s">
        <v>72</v>
      </c>
      <c r="B64" s="104" t="s">
        <v>69</v>
      </c>
      <c r="C64" s="163" t="s">
        <v>70</v>
      </c>
      <c r="D64" s="164" t="s">
        <v>66</v>
      </c>
      <c r="E64" s="168"/>
      <c r="F64" s="298"/>
      <c r="G64" s="23"/>
      <c r="H64" s="12"/>
    </row>
    <row r="65" spans="1:8" ht="15.75" thickBot="1" x14ac:dyDescent="0.3">
      <c r="A65" s="155" t="s">
        <v>138</v>
      </c>
      <c r="B65" s="157" t="s">
        <v>139</v>
      </c>
      <c r="C65" s="157" t="s">
        <v>140</v>
      </c>
      <c r="D65" s="60" t="s">
        <v>141</v>
      </c>
      <c r="E65" s="169"/>
      <c r="F65" s="299"/>
      <c r="G65" s="24"/>
      <c r="H65" s="12"/>
    </row>
    <row r="66" spans="1:8" ht="16.5" thickBot="1" x14ac:dyDescent="0.3">
      <c r="A66" s="31"/>
      <c r="B66" s="31"/>
      <c r="C66" s="12"/>
      <c r="D66" s="12"/>
      <c r="E66" s="170"/>
      <c r="F66" s="297"/>
      <c r="G66" s="12"/>
    </row>
    <row r="67" spans="1:8" ht="45" x14ac:dyDescent="0.25">
      <c r="A67" s="32" t="s">
        <v>80</v>
      </c>
      <c r="B67" s="33" t="s">
        <v>78</v>
      </c>
      <c r="C67" s="33" t="s">
        <v>182</v>
      </c>
      <c r="D67" s="174" t="s">
        <v>177</v>
      </c>
      <c r="E67" s="304" t="s">
        <v>194</v>
      </c>
      <c r="F67" s="338" t="s">
        <v>188</v>
      </c>
    </row>
    <row r="68" spans="1:8" ht="30" customHeight="1" x14ac:dyDescent="0.25">
      <c r="A68" s="399" t="s">
        <v>192</v>
      </c>
      <c r="B68" s="361" t="s">
        <v>120</v>
      </c>
      <c r="C68" s="361">
        <v>1</v>
      </c>
      <c r="D68" s="363">
        <v>20000</v>
      </c>
      <c r="E68" s="421">
        <v>20000</v>
      </c>
      <c r="F68" s="411">
        <v>20000</v>
      </c>
    </row>
    <row r="69" spans="1:8" x14ac:dyDescent="0.25">
      <c r="A69" s="399"/>
      <c r="B69" s="361"/>
      <c r="C69" s="361"/>
      <c r="D69" s="363"/>
      <c r="E69" s="421"/>
      <c r="F69" s="411"/>
    </row>
    <row r="70" spans="1:8" ht="30" x14ac:dyDescent="0.25">
      <c r="A70" s="222" t="s">
        <v>190</v>
      </c>
      <c r="B70" s="156" t="s">
        <v>120</v>
      </c>
      <c r="C70" s="156">
        <v>1</v>
      </c>
      <c r="D70" s="158">
        <v>23000</v>
      </c>
      <c r="E70" s="287">
        <v>21000</v>
      </c>
      <c r="F70" s="336">
        <v>21000</v>
      </c>
    </row>
    <row r="71" spans="1:8" ht="33.75" customHeight="1" x14ac:dyDescent="0.25">
      <c r="A71" s="355" t="s">
        <v>283</v>
      </c>
      <c r="B71" s="223" t="s">
        <v>201</v>
      </c>
      <c r="C71" s="223">
        <v>1</v>
      </c>
      <c r="D71" s="217">
        <v>2376</v>
      </c>
      <c r="E71" s="287">
        <v>1000</v>
      </c>
      <c r="F71" s="376">
        <v>3000</v>
      </c>
    </row>
    <row r="72" spans="1:8" ht="30" customHeight="1" x14ac:dyDescent="0.25">
      <c r="A72" s="356"/>
      <c r="B72" s="361" t="s">
        <v>217</v>
      </c>
      <c r="C72" s="361">
        <v>1</v>
      </c>
      <c r="D72" s="363">
        <v>2990</v>
      </c>
      <c r="E72" s="421">
        <v>2000</v>
      </c>
      <c r="F72" s="377"/>
    </row>
    <row r="73" spans="1:8" x14ac:dyDescent="0.25">
      <c r="A73" s="356"/>
      <c r="B73" s="361"/>
      <c r="C73" s="361"/>
      <c r="D73" s="363"/>
      <c r="E73" s="421"/>
      <c r="F73" s="377"/>
    </row>
    <row r="74" spans="1:8" x14ac:dyDescent="0.25">
      <c r="A74" s="382"/>
      <c r="B74" s="361"/>
      <c r="C74" s="361"/>
      <c r="D74" s="363"/>
      <c r="E74" s="421"/>
      <c r="F74" s="378"/>
    </row>
    <row r="75" spans="1:8" ht="30" x14ac:dyDescent="0.25">
      <c r="A75" s="221" t="s">
        <v>143</v>
      </c>
      <c r="B75" s="247" t="s">
        <v>120</v>
      </c>
      <c r="C75" s="247">
        <v>1</v>
      </c>
      <c r="D75" s="245">
        <v>22000</v>
      </c>
      <c r="E75" s="288">
        <v>21000</v>
      </c>
      <c r="F75" s="319">
        <v>21000</v>
      </c>
    </row>
    <row r="76" spans="1:8" x14ac:dyDescent="0.25">
      <c r="A76" s="355" t="s">
        <v>191</v>
      </c>
      <c r="B76" s="223" t="s">
        <v>217</v>
      </c>
      <c r="C76" s="223">
        <v>1</v>
      </c>
      <c r="D76" s="217">
        <v>3190</v>
      </c>
      <c r="E76" s="287">
        <v>2000</v>
      </c>
      <c r="F76" s="376">
        <v>23000</v>
      </c>
    </row>
    <row r="77" spans="1:8" x14ac:dyDescent="0.25">
      <c r="A77" s="382"/>
      <c r="B77" s="156" t="s">
        <v>120</v>
      </c>
      <c r="C77" s="156">
        <v>1</v>
      </c>
      <c r="D77" s="158">
        <v>21000</v>
      </c>
      <c r="E77" s="287">
        <v>21000</v>
      </c>
      <c r="F77" s="378"/>
    </row>
    <row r="78" spans="1:8" ht="30" x14ac:dyDescent="0.25">
      <c r="A78" s="222" t="s">
        <v>144</v>
      </c>
      <c r="B78" s="211" t="s">
        <v>142</v>
      </c>
      <c r="C78" s="156">
        <v>3</v>
      </c>
      <c r="D78" s="158">
        <v>37000</v>
      </c>
      <c r="E78" s="287">
        <v>111000</v>
      </c>
      <c r="F78" s="336">
        <v>111000</v>
      </c>
    </row>
    <row r="79" spans="1:8" ht="15" customHeight="1" x14ac:dyDescent="0.25">
      <c r="A79" s="399" t="s">
        <v>193</v>
      </c>
      <c r="B79" s="361" t="s">
        <v>145</v>
      </c>
      <c r="C79" s="361">
        <v>1</v>
      </c>
      <c r="D79" s="363">
        <v>39830</v>
      </c>
      <c r="E79" s="421">
        <v>39000</v>
      </c>
      <c r="F79" s="411">
        <v>39000</v>
      </c>
    </row>
    <row r="80" spans="1:8" x14ac:dyDescent="0.25">
      <c r="A80" s="399"/>
      <c r="B80" s="361"/>
      <c r="C80" s="361"/>
      <c r="D80" s="363"/>
      <c r="E80" s="421"/>
      <c r="F80" s="411"/>
    </row>
    <row r="81" spans="1:7" ht="15" customHeight="1" x14ac:dyDescent="0.25">
      <c r="A81" s="363" t="s">
        <v>203</v>
      </c>
      <c r="B81" s="361" t="s">
        <v>120</v>
      </c>
      <c r="C81" s="361">
        <v>1</v>
      </c>
      <c r="D81" s="363">
        <v>16000</v>
      </c>
      <c r="E81" s="421">
        <v>16000</v>
      </c>
      <c r="F81" s="411">
        <v>16000</v>
      </c>
    </row>
    <row r="82" spans="1:7" x14ac:dyDescent="0.25">
      <c r="A82" s="363"/>
      <c r="B82" s="361"/>
      <c r="C82" s="361"/>
      <c r="D82" s="363"/>
      <c r="E82" s="421"/>
      <c r="F82" s="411"/>
    </row>
    <row r="83" spans="1:7" ht="15.75" thickBot="1" x14ac:dyDescent="0.3">
      <c r="A83" s="364"/>
      <c r="B83" s="362"/>
      <c r="C83" s="362"/>
      <c r="D83" s="364"/>
      <c r="E83" s="424"/>
      <c r="F83" s="412"/>
    </row>
    <row r="84" spans="1:7" x14ac:dyDescent="0.25">
      <c r="E84" s="150"/>
      <c r="F84" s="307"/>
      <c r="G84" s="59"/>
    </row>
    <row r="85" spans="1:7" x14ac:dyDescent="0.25">
      <c r="E85" s="150"/>
      <c r="F85" s="307"/>
      <c r="G85" s="59"/>
    </row>
    <row r="86" spans="1:7" x14ac:dyDescent="0.25">
      <c r="E86" s="150"/>
      <c r="F86" s="307"/>
      <c r="G86" s="59"/>
    </row>
    <row r="87" spans="1:7" ht="16.5" customHeight="1" thickBot="1" x14ac:dyDescent="0.3">
      <c r="A87" s="431"/>
      <c r="B87" s="431"/>
      <c r="C87" s="431"/>
      <c r="D87" s="431"/>
      <c r="E87" s="175"/>
      <c r="F87" s="308"/>
      <c r="G87" s="30"/>
    </row>
    <row r="88" spans="1:7" ht="18.75" x14ac:dyDescent="0.25">
      <c r="A88" s="432" t="s">
        <v>67</v>
      </c>
      <c r="B88" s="433"/>
      <c r="C88" s="433"/>
      <c r="D88" s="434"/>
      <c r="F88" s="297"/>
      <c r="G88" s="12"/>
    </row>
    <row r="89" spans="1:7" ht="15.75" x14ac:dyDescent="0.25">
      <c r="A89" s="19" t="s">
        <v>72</v>
      </c>
      <c r="B89" s="20" t="s">
        <v>69</v>
      </c>
      <c r="C89" s="21" t="s">
        <v>70</v>
      </c>
      <c r="D89" s="22" t="s">
        <v>66</v>
      </c>
      <c r="E89" s="168"/>
      <c r="F89" s="298"/>
      <c r="G89" s="23"/>
    </row>
    <row r="90" spans="1:7" x14ac:dyDescent="0.25">
      <c r="A90" s="13" t="s">
        <v>147</v>
      </c>
      <c r="B90" s="4" t="s">
        <v>148</v>
      </c>
      <c r="C90" s="4" t="s">
        <v>149</v>
      </c>
      <c r="D90" s="5" t="s">
        <v>150</v>
      </c>
      <c r="E90" s="169"/>
      <c r="F90" s="299"/>
      <c r="G90" s="24"/>
    </row>
    <row r="91" spans="1:7" ht="16.5" thickBot="1" x14ac:dyDescent="0.3">
      <c r="A91" s="31"/>
      <c r="B91" s="31"/>
      <c r="C91" s="12"/>
      <c r="D91" s="12"/>
      <c r="E91" s="170"/>
      <c r="F91" s="297"/>
      <c r="G91" s="12"/>
    </row>
    <row r="92" spans="1:7" ht="45.75" thickBot="1" x14ac:dyDescent="0.3">
      <c r="A92" s="113" t="s">
        <v>80</v>
      </c>
      <c r="B92" s="114" t="s">
        <v>78</v>
      </c>
      <c r="C92" s="114" t="s">
        <v>182</v>
      </c>
      <c r="D92" s="182" t="s">
        <v>177</v>
      </c>
      <c r="E92" s="300" t="s">
        <v>180</v>
      </c>
      <c r="F92" s="317" t="s">
        <v>188</v>
      </c>
    </row>
    <row r="93" spans="1:7" ht="42.75" customHeight="1" x14ac:dyDescent="0.25">
      <c r="A93" s="213" t="s">
        <v>227</v>
      </c>
      <c r="B93" s="189" t="s">
        <v>120</v>
      </c>
      <c r="C93" s="214">
        <v>1</v>
      </c>
      <c r="D93" s="209">
        <v>21000</v>
      </c>
      <c r="E93" s="309">
        <v>21000</v>
      </c>
      <c r="F93" s="318">
        <v>21000</v>
      </c>
    </row>
    <row r="94" spans="1:7" ht="30" x14ac:dyDescent="0.25">
      <c r="A94" s="212" t="s">
        <v>153</v>
      </c>
      <c r="B94" s="211" t="s">
        <v>121</v>
      </c>
      <c r="C94" s="211">
        <v>1</v>
      </c>
      <c r="D94" s="210">
        <v>37800</v>
      </c>
      <c r="E94" s="305">
        <v>37000</v>
      </c>
      <c r="F94" s="336">
        <v>37000</v>
      </c>
    </row>
    <row r="95" spans="1:7" x14ac:dyDescent="0.25">
      <c r="A95" s="446" t="s">
        <v>154</v>
      </c>
      <c r="B95" s="449" t="s">
        <v>201</v>
      </c>
      <c r="C95" s="361"/>
      <c r="D95" s="361">
        <v>2646</v>
      </c>
      <c r="E95" s="428">
        <v>1000</v>
      </c>
      <c r="F95" s="376">
        <v>3000</v>
      </c>
    </row>
    <row r="96" spans="1:7" x14ac:dyDescent="0.25">
      <c r="A96" s="447"/>
      <c r="B96" s="450"/>
      <c r="C96" s="361"/>
      <c r="D96" s="361"/>
      <c r="E96" s="428"/>
      <c r="F96" s="377"/>
    </row>
    <row r="97" spans="1:7" ht="22.5" customHeight="1" thickBot="1" x14ac:dyDescent="0.3">
      <c r="A97" s="448"/>
      <c r="B97" s="215" t="s">
        <v>202</v>
      </c>
      <c r="C97" s="215"/>
      <c r="D97" s="216">
        <v>4083</v>
      </c>
      <c r="E97" s="302">
        <v>2000</v>
      </c>
      <c r="F97" s="387"/>
    </row>
    <row r="98" spans="1:7" ht="28.5" customHeight="1" thickBot="1" x14ac:dyDescent="0.3">
      <c r="E98" s="150"/>
      <c r="F98" s="307"/>
      <c r="G98" s="59"/>
    </row>
    <row r="99" spans="1:7" ht="18.75" x14ac:dyDescent="0.25">
      <c r="A99" s="435" t="s">
        <v>67</v>
      </c>
      <c r="B99" s="436"/>
      <c r="C99" s="436"/>
      <c r="D99" s="437"/>
      <c r="F99" s="297"/>
      <c r="G99" s="12"/>
    </row>
    <row r="100" spans="1:7" ht="15.75" x14ac:dyDescent="0.25">
      <c r="A100" s="19" t="s">
        <v>72</v>
      </c>
      <c r="B100" s="20" t="s">
        <v>69</v>
      </c>
      <c r="C100" s="21" t="s">
        <v>70</v>
      </c>
      <c r="D100" s="22" t="s">
        <v>66</v>
      </c>
      <c r="E100" s="168"/>
      <c r="F100" s="298"/>
      <c r="G100" s="23"/>
    </row>
    <row r="101" spans="1:7" x14ac:dyDescent="0.25">
      <c r="A101" s="276" t="s">
        <v>155</v>
      </c>
      <c r="B101" s="275" t="s">
        <v>156</v>
      </c>
      <c r="C101" s="275" t="s">
        <v>157</v>
      </c>
      <c r="D101" s="5" t="s">
        <v>158</v>
      </c>
      <c r="E101" s="169"/>
      <c r="F101" s="299"/>
      <c r="G101" s="24"/>
    </row>
    <row r="102" spans="1:7" x14ac:dyDescent="0.25">
      <c r="A102" s="25" t="s">
        <v>71</v>
      </c>
      <c r="B102" s="275" t="s">
        <v>159</v>
      </c>
      <c r="C102" s="26"/>
      <c r="D102" s="27"/>
      <c r="E102" s="169"/>
      <c r="F102" s="299"/>
      <c r="G102" s="24"/>
    </row>
    <row r="103" spans="1:7" ht="15.75" x14ac:dyDescent="0.25">
      <c r="A103" s="28" t="s">
        <v>68</v>
      </c>
      <c r="B103" s="20" t="s">
        <v>69</v>
      </c>
      <c r="C103" s="21" t="s">
        <v>70</v>
      </c>
      <c r="D103" s="22" t="s">
        <v>66</v>
      </c>
      <c r="E103" s="176"/>
      <c r="F103" s="310"/>
      <c r="G103" s="29"/>
    </row>
    <row r="104" spans="1:7" ht="15.75" thickBot="1" x14ac:dyDescent="0.3">
      <c r="A104" s="278" t="s">
        <v>160</v>
      </c>
      <c r="B104" s="277" t="s">
        <v>161</v>
      </c>
      <c r="C104" s="277" t="s">
        <v>162</v>
      </c>
      <c r="D104" s="8" t="s">
        <v>163</v>
      </c>
      <c r="E104" s="176"/>
      <c r="F104" s="310"/>
      <c r="G104" s="29"/>
    </row>
    <row r="105" spans="1:7" ht="16.5" thickBot="1" x14ac:dyDescent="0.3">
      <c r="A105" s="31"/>
      <c r="B105" s="31"/>
      <c r="C105" s="12"/>
      <c r="D105" s="12"/>
      <c r="E105" s="170"/>
      <c r="F105" s="297"/>
      <c r="G105" s="12"/>
    </row>
    <row r="106" spans="1:7" ht="45" x14ac:dyDescent="0.25">
      <c r="A106" s="32" t="s">
        <v>80</v>
      </c>
      <c r="B106" s="33" t="s">
        <v>78</v>
      </c>
      <c r="C106" s="33" t="s">
        <v>182</v>
      </c>
      <c r="D106" s="174" t="s">
        <v>177</v>
      </c>
      <c r="E106" s="304" t="s">
        <v>181</v>
      </c>
      <c r="F106" s="34" t="s">
        <v>188</v>
      </c>
    </row>
    <row r="107" spans="1:7" x14ac:dyDescent="0.25">
      <c r="A107" s="154" t="s">
        <v>164</v>
      </c>
      <c r="B107" s="156" t="s">
        <v>120</v>
      </c>
      <c r="C107" s="156">
        <v>2</v>
      </c>
      <c r="D107" s="158">
        <v>21000</v>
      </c>
      <c r="E107" s="287">
        <v>42000</v>
      </c>
      <c r="F107" s="336">
        <v>42000</v>
      </c>
    </row>
    <row r="108" spans="1:7" ht="30" customHeight="1" x14ac:dyDescent="0.25">
      <c r="A108" s="355" t="s">
        <v>165</v>
      </c>
      <c r="B108" s="361" t="s">
        <v>228</v>
      </c>
      <c r="C108" s="361">
        <v>1</v>
      </c>
      <c r="D108" s="363">
        <v>15700</v>
      </c>
      <c r="E108" s="421">
        <v>15000</v>
      </c>
      <c r="F108" s="376">
        <v>18000</v>
      </c>
    </row>
    <row r="109" spans="1:7" x14ac:dyDescent="0.25">
      <c r="A109" s="356"/>
      <c r="B109" s="361"/>
      <c r="C109" s="361"/>
      <c r="D109" s="363"/>
      <c r="E109" s="421"/>
      <c r="F109" s="377"/>
    </row>
    <row r="110" spans="1:7" ht="58.5" customHeight="1" x14ac:dyDescent="0.25">
      <c r="A110" s="382"/>
      <c r="B110" s="156" t="s">
        <v>229</v>
      </c>
      <c r="C110" s="156">
        <v>1</v>
      </c>
      <c r="D110" s="158">
        <v>3990</v>
      </c>
      <c r="E110" s="287">
        <v>3000</v>
      </c>
      <c r="F110" s="378"/>
    </row>
    <row r="111" spans="1:7" ht="30" customHeight="1" x14ac:dyDescent="0.25">
      <c r="A111" s="399" t="s">
        <v>230</v>
      </c>
      <c r="B111" s="361" t="s">
        <v>198</v>
      </c>
      <c r="C111" s="361">
        <v>1</v>
      </c>
      <c r="D111" s="363">
        <v>21000</v>
      </c>
      <c r="E111" s="421">
        <v>20000</v>
      </c>
      <c r="F111" s="411">
        <v>20000</v>
      </c>
    </row>
    <row r="112" spans="1:7" ht="15.75" thickBot="1" x14ac:dyDescent="0.3">
      <c r="A112" s="420"/>
      <c r="B112" s="362"/>
      <c r="C112" s="362"/>
      <c r="D112" s="364"/>
      <c r="E112" s="424"/>
      <c r="F112" s="412"/>
    </row>
    <row r="113" spans="1:7" x14ac:dyDescent="0.25">
      <c r="E113" s="150"/>
      <c r="F113" s="307"/>
      <c r="G113" s="59"/>
    </row>
    <row r="114" spans="1:7" ht="16.5" customHeight="1" thickBot="1" x14ac:dyDescent="0.3">
      <c r="A114" s="431"/>
      <c r="B114" s="431"/>
      <c r="C114" s="431"/>
      <c r="D114" s="431"/>
      <c r="E114" s="175"/>
      <c r="F114" s="308"/>
      <c r="G114" s="30"/>
    </row>
    <row r="115" spans="1:7" ht="18.75" x14ac:dyDescent="0.25">
      <c r="A115" s="365" t="s">
        <v>67</v>
      </c>
      <c r="B115" s="366"/>
      <c r="C115" s="366"/>
      <c r="D115" s="367"/>
      <c r="F115" s="297"/>
      <c r="G115" s="12"/>
    </row>
    <row r="116" spans="1:7" ht="15.75" x14ac:dyDescent="0.25">
      <c r="A116" s="19" t="s">
        <v>72</v>
      </c>
      <c r="B116" s="20" t="s">
        <v>69</v>
      </c>
      <c r="C116" s="21" t="s">
        <v>70</v>
      </c>
      <c r="D116" s="22" t="s">
        <v>66</v>
      </c>
      <c r="E116" s="168"/>
      <c r="F116" s="298"/>
      <c r="G116" s="23"/>
    </row>
    <row r="117" spans="1:7" x14ac:dyDescent="0.25">
      <c r="A117" s="13" t="s">
        <v>166</v>
      </c>
      <c r="B117" s="4" t="s">
        <v>167</v>
      </c>
      <c r="C117" s="4" t="s">
        <v>168</v>
      </c>
      <c r="D117" s="5" t="s">
        <v>169</v>
      </c>
      <c r="E117" s="169"/>
      <c r="F117" s="299"/>
      <c r="G117" s="24"/>
    </row>
    <row r="118" spans="1:7" x14ac:dyDescent="0.25">
      <c r="A118" s="25" t="s">
        <v>71</v>
      </c>
      <c r="B118" s="4" t="s">
        <v>170</v>
      </c>
      <c r="C118" s="26"/>
      <c r="D118" s="27"/>
      <c r="E118" s="169"/>
      <c r="F118" s="299"/>
      <c r="G118" s="24"/>
    </row>
    <row r="119" spans="1:7" ht="15.75" x14ac:dyDescent="0.25">
      <c r="A119" s="28" t="s">
        <v>68</v>
      </c>
      <c r="B119" s="20" t="s">
        <v>69</v>
      </c>
      <c r="C119" s="21" t="s">
        <v>70</v>
      </c>
      <c r="D119" s="22" t="s">
        <v>66</v>
      </c>
      <c r="E119" s="176"/>
      <c r="F119" s="310"/>
      <c r="G119" s="29"/>
    </row>
    <row r="120" spans="1:7" ht="15.75" thickBot="1" x14ac:dyDescent="0.3">
      <c r="A120" s="6" t="s">
        <v>126</v>
      </c>
      <c r="B120" s="7" t="s">
        <v>171</v>
      </c>
      <c r="C120" s="7" t="s">
        <v>172</v>
      </c>
      <c r="D120" s="8" t="s">
        <v>173</v>
      </c>
      <c r="E120" s="176"/>
      <c r="F120" s="310"/>
      <c r="G120" s="29"/>
    </row>
    <row r="121" spans="1:7" ht="16.5" thickBot="1" x14ac:dyDescent="0.3">
      <c r="A121" s="31"/>
      <c r="B121" s="31"/>
      <c r="C121" s="12"/>
      <c r="D121" s="12"/>
      <c r="E121" s="170"/>
      <c r="F121" s="297"/>
      <c r="G121" s="12"/>
    </row>
    <row r="122" spans="1:7" ht="45" x14ac:dyDescent="0.25">
      <c r="A122" s="32" t="s">
        <v>80</v>
      </c>
      <c r="B122" s="33" t="s">
        <v>78</v>
      </c>
      <c r="C122" s="33" t="s">
        <v>182</v>
      </c>
      <c r="D122" s="174" t="s">
        <v>177</v>
      </c>
      <c r="E122" s="304" t="s">
        <v>180</v>
      </c>
      <c r="F122" s="34" t="s">
        <v>188</v>
      </c>
    </row>
    <row r="123" spans="1:7" ht="38.25" customHeight="1" x14ac:dyDescent="0.25">
      <c r="A123" s="355" t="s">
        <v>174</v>
      </c>
      <c r="B123" s="260" t="s">
        <v>120</v>
      </c>
      <c r="C123" s="260">
        <v>1</v>
      </c>
      <c r="D123" s="261">
        <v>21000</v>
      </c>
      <c r="E123" s="289">
        <v>21000</v>
      </c>
      <c r="F123" s="358">
        <v>23000</v>
      </c>
    </row>
    <row r="124" spans="1:7" ht="30" customHeight="1" x14ac:dyDescent="0.25">
      <c r="A124" s="382"/>
      <c r="B124" s="156" t="s">
        <v>231</v>
      </c>
      <c r="C124" s="156">
        <v>1</v>
      </c>
      <c r="D124" s="158">
        <v>2000</v>
      </c>
      <c r="E124" s="287">
        <v>2000</v>
      </c>
      <c r="F124" s="372"/>
    </row>
    <row r="125" spans="1:7" ht="30" x14ac:dyDescent="0.25">
      <c r="A125" s="154" t="s">
        <v>175</v>
      </c>
      <c r="B125" s="156" t="s">
        <v>231</v>
      </c>
      <c r="C125" s="156">
        <v>2</v>
      </c>
      <c r="D125" s="158">
        <v>2290</v>
      </c>
      <c r="E125" s="287">
        <v>4000</v>
      </c>
      <c r="F125" s="336">
        <v>4000</v>
      </c>
    </row>
    <row r="126" spans="1:7" ht="30" customHeight="1" x14ac:dyDescent="0.25">
      <c r="A126" s="399" t="s">
        <v>232</v>
      </c>
      <c r="B126" s="361" t="s">
        <v>120</v>
      </c>
      <c r="C126" s="361">
        <v>1</v>
      </c>
      <c r="D126" s="363">
        <v>21000</v>
      </c>
      <c r="E126" s="397">
        <v>21000</v>
      </c>
      <c r="F126" s="411">
        <v>21000</v>
      </c>
    </row>
    <row r="127" spans="1:7" x14ac:dyDescent="0.25">
      <c r="A127" s="399"/>
      <c r="B127" s="361"/>
      <c r="C127" s="361"/>
      <c r="D127" s="363"/>
      <c r="E127" s="398"/>
      <c r="F127" s="411"/>
    </row>
    <row r="128" spans="1:7" ht="30" x14ac:dyDescent="0.25">
      <c r="A128" s="154" t="s">
        <v>0</v>
      </c>
      <c r="B128" s="156" t="s">
        <v>233</v>
      </c>
      <c r="C128" s="156">
        <v>1</v>
      </c>
      <c r="D128" s="158">
        <v>16000</v>
      </c>
      <c r="E128" s="287">
        <v>15000</v>
      </c>
      <c r="F128" s="336">
        <v>15000</v>
      </c>
    </row>
    <row r="129" spans="1:7" ht="30" x14ac:dyDescent="0.25">
      <c r="A129" s="154" t="s">
        <v>1</v>
      </c>
      <c r="B129" s="223" t="s">
        <v>233</v>
      </c>
      <c r="C129" s="156">
        <v>1</v>
      </c>
      <c r="D129" s="158">
        <v>15700</v>
      </c>
      <c r="E129" s="287">
        <v>15000</v>
      </c>
      <c r="F129" s="336">
        <v>15000</v>
      </c>
    </row>
    <row r="130" spans="1:7" ht="30" x14ac:dyDescent="0.25">
      <c r="A130" s="154" t="s">
        <v>2</v>
      </c>
      <c r="B130" s="156" t="s">
        <v>120</v>
      </c>
      <c r="C130" s="156">
        <v>1</v>
      </c>
      <c r="D130" s="158">
        <v>21000</v>
      </c>
      <c r="E130" s="287">
        <v>21000</v>
      </c>
      <c r="F130" s="336">
        <v>21000</v>
      </c>
    </row>
    <row r="131" spans="1:7" x14ac:dyDescent="0.25">
      <c r="A131" s="355" t="s">
        <v>234</v>
      </c>
      <c r="B131" s="223" t="s">
        <v>231</v>
      </c>
      <c r="C131" s="246">
        <v>1</v>
      </c>
      <c r="D131" s="244">
        <v>2000</v>
      </c>
      <c r="E131" s="284">
        <v>2000</v>
      </c>
      <c r="F131" s="376">
        <v>24000</v>
      </c>
    </row>
    <row r="132" spans="1:7" ht="60.75" customHeight="1" thickBot="1" x14ac:dyDescent="0.3">
      <c r="A132" s="357"/>
      <c r="B132" s="157" t="s">
        <v>235</v>
      </c>
      <c r="C132" s="157">
        <v>1</v>
      </c>
      <c r="D132" s="159">
        <v>22000</v>
      </c>
      <c r="E132" s="285">
        <v>22000</v>
      </c>
      <c r="F132" s="387"/>
    </row>
    <row r="133" spans="1:7" ht="15.75" thickBot="1" x14ac:dyDescent="0.3">
      <c r="A133" s="12"/>
      <c r="B133" s="38"/>
      <c r="C133" s="38"/>
      <c r="D133" s="38"/>
      <c r="E133" s="150"/>
      <c r="F133" s="303"/>
      <c r="G133" s="17"/>
    </row>
    <row r="134" spans="1:7" ht="18.75" x14ac:dyDescent="0.25">
      <c r="A134" s="365" t="s">
        <v>67</v>
      </c>
      <c r="B134" s="366"/>
      <c r="C134" s="366"/>
      <c r="D134" s="367"/>
      <c r="F134" s="297"/>
      <c r="G134" s="12"/>
    </row>
    <row r="135" spans="1:7" ht="15.75" x14ac:dyDescent="0.25">
      <c r="A135" s="19" t="s">
        <v>72</v>
      </c>
      <c r="B135" s="20" t="s">
        <v>69</v>
      </c>
      <c r="C135" s="21" t="s">
        <v>70</v>
      </c>
      <c r="D135" s="22" t="s">
        <v>66</v>
      </c>
      <c r="E135" s="168"/>
      <c r="F135" s="298"/>
      <c r="G135" s="23"/>
    </row>
    <row r="136" spans="1:7" x14ac:dyDescent="0.25">
      <c r="A136" s="13" t="s">
        <v>3</v>
      </c>
      <c r="B136" s="4" t="s">
        <v>4</v>
      </c>
      <c r="C136" s="4" t="s">
        <v>5</v>
      </c>
      <c r="D136" s="5" t="s">
        <v>6</v>
      </c>
      <c r="E136" s="169"/>
      <c r="F136" s="299"/>
      <c r="G136" s="24"/>
    </row>
    <row r="137" spans="1:7" x14ac:dyDescent="0.25">
      <c r="A137" s="25" t="s">
        <v>71</v>
      </c>
      <c r="B137" s="4" t="s">
        <v>7</v>
      </c>
      <c r="C137" s="26"/>
      <c r="D137" s="27"/>
      <c r="E137" s="169"/>
      <c r="F137" s="299"/>
      <c r="G137" s="24"/>
    </row>
    <row r="138" spans="1:7" ht="15.75" x14ac:dyDescent="0.25">
      <c r="A138" s="28" t="s">
        <v>68</v>
      </c>
      <c r="B138" s="20" t="s">
        <v>69</v>
      </c>
      <c r="C138" s="21" t="s">
        <v>70</v>
      </c>
      <c r="D138" s="22" t="s">
        <v>66</v>
      </c>
      <c r="E138" s="176"/>
      <c r="F138" s="310"/>
      <c r="G138" s="29"/>
    </row>
    <row r="139" spans="1:7" ht="15.75" thickBot="1" x14ac:dyDescent="0.3">
      <c r="A139" s="6" t="s">
        <v>8</v>
      </c>
      <c r="B139" s="7" t="s">
        <v>9</v>
      </c>
      <c r="C139" s="7" t="s">
        <v>5</v>
      </c>
      <c r="D139" s="8" t="s">
        <v>10</v>
      </c>
      <c r="E139" s="176"/>
      <c r="F139" s="310"/>
      <c r="G139" s="29"/>
    </row>
    <row r="140" spans="1:7" ht="16.5" thickBot="1" x14ac:dyDescent="0.3">
      <c r="A140" s="31"/>
      <c r="B140" s="31"/>
      <c r="C140" s="12"/>
      <c r="D140" s="12"/>
      <c r="E140" s="170"/>
      <c r="F140" s="297"/>
      <c r="G140" s="12"/>
    </row>
    <row r="141" spans="1:7" ht="45" x14ac:dyDescent="0.25">
      <c r="A141" s="32" t="s">
        <v>80</v>
      </c>
      <c r="B141" s="33" t="s">
        <v>78</v>
      </c>
      <c r="C141" s="33" t="s">
        <v>182</v>
      </c>
      <c r="D141" s="174" t="s">
        <v>177</v>
      </c>
      <c r="E141" s="304" t="s">
        <v>180</v>
      </c>
      <c r="F141" s="34" t="s">
        <v>188</v>
      </c>
    </row>
    <row r="142" spans="1:7" ht="15" customHeight="1" x14ac:dyDescent="0.25">
      <c r="A142" s="399" t="s">
        <v>11</v>
      </c>
      <c r="B142" s="361" t="s">
        <v>14</v>
      </c>
      <c r="C142" s="361">
        <v>1</v>
      </c>
      <c r="D142" s="363">
        <v>21000</v>
      </c>
      <c r="E142" s="397">
        <v>21000</v>
      </c>
      <c r="F142" s="413">
        <v>21000</v>
      </c>
    </row>
    <row r="143" spans="1:7" x14ac:dyDescent="0.25">
      <c r="A143" s="399"/>
      <c r="B143" s="361"/>
      <c r="C143" s="361"/>
      <c r="D143" s="363"/>
      <c r="E143" s="403"/>
      <c r="F143" s="413"/>
    </row>
    <row r="144" spans="1:7" ht="28.5" customHeight="1" x14ac:dyDescent="0.25">
      <c r="A144" s="399"/>
      <c r="B144" s="361"/>
      <c r="C144" s="361"/>
      <c r="D144" s="363"/>
      <c r="E144" s="398"/>
      <c r="F144" s="413"/>
    </row>
    <row r="145" spans="1:7" ht="30" x14ac:dyDescent="0.25">
      <c r="A145" s="252" t="s">
        <v>12</v>
      </c>
      <c r="B145" s="251" t="s">
        <v>236</v>
      </c>
      <c r="C145" s="251">
        <v>1</v>
      </c>
      <c r="D145" s="250">
        <v>15700</v>
      </c>
      <c r="E145" s="287">
        <v>15000</v>
      </c>
      <c r="F145" s="341">
        <v>15000</v>
      </c>
    </row>
    <row r="146" spans="1:7" ht="15" customHeight="1" x14ac:dyDescent="0.25">
      <c r="A146" s="399" t="s">
        <v>13</v>
      </c>
      <c r="B146" s="408" t="s">
        <v>14</v>
      </c>
      <c r="C146" s="408">
        <v>1</v>
      </c>
      <c r="D146" s="416">
        <v>21000</v>
      </c>
      <c r="E146" s="397">
        <v>21000</v>
      </c>
      <c r="F146" s="418">
        <v>21000</v>
      </c>
    </row>
    <row r="147" spans="1:7" ht="36" customHeight="1" x14ac:dyDescent="0.25">
      <c r="A147" s="399"/>
      <c r="B147" s="415"/>
      <c r="C147" s="415"/>
      <c r="D147" s="417"/>
      <c r="E147" s="398"/>
      <c r="F147" s="419"/>
    </row>
    <row r="148" spans="1:7" ht="30" x14ac:dyDescent="0.25">
      <c r="A148" s="252" t="s">
        <v>238</v>
      </c>
      <c r="B148" s="251" t="s">
        <v>14</v>
      </c>
      <c r="C148" s="251">
        <v>1</v>
      </c>
      <c r="D148" s="250">
        <v>21000</v>
      </c>
      <c r="E148" s="287">
        <v>21000</v>
      </c>
      <c r="F148" s="341">
        <v>21000</v>
      </c>
    </row>
    <row r="149" spans="1:7" ht="30" x14ac:dyDescent="0.25">
      <c r="A149" s="252" t="s">
        <v>15</v>
      </c>
      <c r="B149" s="251" t="s">
        <v>14</v>
      </c>
      <c r="C149" s="251">
        <v>1</v>
      </c>
      <c r="D149" s="250">
        <v>21000</v>
      </c>
      <c r="E149" s="287">
        <v>21000</v>
      </c>
      <c r="F149" s="341">
        <v>21000</v>
      </c>
    </row>
    <row r="150" spans="1:7" ht="41.25" customHeight="1" x14ac:dyDescent="0.25">
      <c r="A150" s="252" t="s">
        <v>237</v>
      </c>
      <c r="B150" s="251" t="s">
        <v>14</v>
      </c>
      <c r="C150" s="251">
        <v>1</v>
      </c>
      <c r="D150" s="250">
        <v>21000</v>
      </c>
      <c r="E150" s="287">
        <v>21000</v>
      </c>
      <c r="F150" s="341">
        <v>21000</v>
      </c>
    </row>
    <row r="151" spans="1:7" ht="30" x14ac:dyDescent="0.25">
      <c r="A151" s="252" t="s">
        <v>16</v>
      </c>
      <c r="B151" s="251" t="s">
        <v>236</v>
      </c>
      <c r="C151" s="251">
        <v>1</v>
      </c>
      <c r="D151" s="250">
        <v>15700</v>
      </c>
      <c r="E151" s="287">
        <v>15000</v>
      </c>
      <c r="F151" s="341">
        <v>15000</v>
      </c>
    </row>
    <row r="152" spans="1:7" ht="30.75" thickBot="1" x14ac:dyDescent="0.3">
      <c r="A152" s="255" t="s">
        <v>17</v>
      </c>
      <c r="B152" s="253" t="s">
        <v>14</v>
      </c>
      <c r="C152" s="253">
        <v>1</v>
      </c>
      <c r="D152" s="254">
        <v>21000</v>
      </c>
      <c r="E152" s="285">
        <v>21000</v>
      </c>
      <c r="F152" s="343">
        <v>21000</v>
      </c>
    </row>
    <row r="153" spans="1:7" ht="15.75" thickBot="1" x14ac:dyDescent="0.3">
      <c r="E153" s="150"/>
      <c r="F153" s="307"/>
      <c r="G153" s="59"/>
    </row>
    <row r="154" spans="1:7" ht="18.75" x14ac:dyDescent="0.25">
      <c r="A154" s="454" t="s">
        <v>67</v>
      </c>
      <c r="B154" s="455"/>
      <c r="C154" s="455"/>
      <c r="D154" s="456"/>
      <c r="E154" s="177"/>
      <c r="F154" s="311"/>
      <c r="G154" s="39"/>
    </row>
    <row r="155" spans="1:7" ht="15.75" x14ac:dyDescent="0.25">
      <c r="A155" s="40" t="s">
        <v>72</v>
      </c>
      <c r="B155" s="41" t="s">
        <v>69</v>
      </c>
      <c r="C155" s="42" t="s">
        <v>70</v>
      </c>
      <c r="D155" s="43" t="s">
        <v>66</v>
      </c>
      <c r="E155" s="178"/>
      <c r="F155" s="312"/>
      <c r="G155" s="44"/>
    </row>
    <row r="156" spans="1:7" x14ac:dyDescent="0.25">
      <c r="A156" s="45" t="s">
        <v>18</v>
      </c>
      <c r="B156" s="46" t="s">
        <v>19</v>
      </c>
      <c r="C156" s="46" t="s">
        <v>102</v>
      </c>
      <c r="D156" s="56" t="s">
        <v>20</v>
      </c>
      <c r="E156" s="179"/>
      <c r="F156" s="313"/>
      <c r="G156" s="47"/>
    </row>
    <row r="157" spans="1:7" x14ac:dyDescent="0.25">
      <c r="A157" s="48" t="s">
        <v>71</v>
      </c>
      <c r="B157" s="46" t="s">
        <v>21</v>
      </c>
      <c r="C157" s="55"/>
      <c r="D157" s="57"/>
      <c r="E157" s="179"/>
      <c r="F157" s="313"/>
      <c r="G157" s="47"/>
    </row>
    <row r="158" spans="1:7" ht="15.75" x14ac:dyDescent="0.25">
      <c r="A158" s="50" t="s">
        <v>68</v>
      </c>
      <c r="B158" s="41" t="s">
        <v>69</v>
      </c>
      <c r="C158" s="42" t="s">
        <v>70</v>
      </c>
      <c r="D158" s="43" t="s">
        <v>66</v>
      </c>
      <c r="E158" s="180"/>
      <c r="F158" s="314"/>
      <c r="G158" s="51"/>
    </row>
    <row r="159" spans="1:7" x14ac:dyDescent="0.25">
      <c r="A159" s="45" t="s">
        <v>126</v>
      </c>
      <c r="B159" s="46" t="s">
        <v>151</v>
      </c>
      <c r="C159" s="46" t="s">
        <v>102</v>
      </c>
      <c r="D159" s="49" t="s">
        <v>152</v>
      </c>
      <c r="E159" s="180"/>
      <c r="F159" s="314"/>
      <c r="G159" s="51"/>
    </row>
    <row r="160" spans="1:7" ht="16.5" thickBot="1" x14ac:dyDescent="0.3">
      <c r="A160" s="194"/>
      <c r="B160" s="195"/>
      <c r="C160" s="196"/>
      <c r="D160" s="197"/>
      <c r="E160" s="181"/>
      <c r="F160" s="311"/>
      <c r="G160" s="39"/>
    </row>
    <row r="161" spans="1:7" ht="45.75" thickBot="1" x14ac:dyDescent="0.3">
      <c r="A161" s="198" t="s">
        <v>80</v>
      </c>
      <c r="B161" s="199" t="s">
        <v>78</v>
      </c>
      <c r="C161" s="199" t="s">
        <v>182</v>
      </c>
      <c r="D161" s="200" t="s">
        <v>177</v>
      </c>
      <c r="E161" s="315" t="s">
        <v>195</v>
      </c>
      <c r="F161" s="338" t="s">
        <v>188</v>
      </c>
    </row>
    <row r="162" spans="1:7" ht="30" x14ac:dyDescent="0.25">
      <c r="A162" s="201" t="s">
        <v>22</v>
      </c>
      <c r="B162" s="202" t="s">
        <v>236</v>
      </c>
      <c r="C162" s="202">
        <v>3</v>
      </c>
      <c r="D162" s="203">
        <v>15700</v>
      </c>
      <c r="E162" s="290">
        <v>45000</v>
      </c>
      <c r="F162" s="339">
        <v>45000</v>
      </c>
    </row>
    <row r="163" spans="1:7" ht="45" x14ac:dyDescent="0.25">
      <c r="A163" s="228" t="s">
        <v>23</v>
      </c>
      <c r="B163" s="46" t="s">
        <v>120</v>
      </c>
      <c r="C163" s="46">
        <v>1</v>
      </c>
      <c r="D163" s="192">
        <v>21000</v>
      </c>
      <c r="E163" s="291">
        <v>21000</v>
      </c>
      <c r="F163" s="340">
        <v>21000</v>
      </c>
    </row>
    <row r="164" spans="1:7" ht="30" x14ac:dyDescent="0.25">
      <c r="A164" s="228" t="s">
        <v>24</v>
      </c>
      <c r="B164" s="46" t="s">
        <v>198</v>
      </c>
      <c r="C164" s="46">
        <v>1</v>
      </c>
      <c r="D164" s="192">
        <v>20890</v>
      </c>
      <c r="E164" s="291">
        <v>20000</v>
      </c>
      <c r="F164" s="340">
        <v>20000</v>
      </c>
    </row>
    <row r="165" spans="1:7" ht="30" x14ac:dyDescent="0.25">
      <c r="A165" s="228" t="s">
        <v>25</v>
      </c>
      <c r="B165" s="46" t="s">
        <v>236</v>
      </c>
      <c r="C165" s="46">
        <v>1</v>
      </c>
      <c r="D165" s="192">
        <v>15700</v>
      </c>
      <c r="E165" s="291">
        <v>15000</v>
      </c>
      <c r="F165" s="340">
        <v>15000</v>
      </c>
    </row>
    <row r="166" spans="1:7" ht="26.25" customHeight="1" x14ac:dyDescent="0.25">
      <c r="A166" s="389" t="s">
        <v>26</v>
      </c>
      <c r="B166" s="219" t="s">
        <v>239</v>
      </c>
      <c r="C166" s="219">
        <v>1</v>
      </c>
      <c r="D166" s="220">
        <v>7000</v>
      </c>
      <c r="E166" s="291">
        <v>3000</v>
      </c>
      <c r="F166" s="391">
        <v>5000</v>
      </c>
    </row>
    <row r="167" spans="1:7" x14ac:dyDescent="0.25">
      <c r="A167" s="390"/>
      <c r="B167" s="46" t="s">
        <v>217</v>
      </c>
      <c r="C167" s="46">
        <v>1</v>
      </c>
      <c r="D167" s="192">
        <v>3000</v>
      </c>
      <c r="E167" s="291">
        <v>2000</v>
      </c>
      <c r="F167" s="392"/>
    </row>
    <row r="168" spans="1:7" ht="45" x14ac:dyDescent="0.25">
      <c r="A168" s="228" t="s">
        <v>27</v>
      </c>
      <c r="B168" s="46" t="s">
        <v>235</v>
      </c>
      <c r="C168" s="46">
        <v>1</v>
      </c>
      <c r="D168" s="192">
        <v>22600</v>
      </c>
      <c r="E168" s="291">
        <v>22000</v>
      </c>
      <c r="F168" s="340">
        <v>22000</v>
      </c>
    </row>
    <row r="169" spans="1:7" x14ac:dyDescent="0.25">
      <c r="A169" s="457" t="s">
        <v>240</v>
      </c>
      <c r="B169" s="405" t="s">
        <v>198</v>
      </c>
      <c r="C169" s="405">
        <v>1</v>
      </c>
      <c r="D169" s="406">
        <v>20890</v>
      </c>
      <c r="E169" s="407">
        <v>20000</v>
      </c>
      <c r="F169" s="414">
        <v>20000</v>
      </c>
    </row>
    <row r="170" spans="1:7" ht="27.75" customHeight="1" x14ac:dyDescent="0.25">
      <c r="A170" s="457"/>
      <c r="B170" s="405"/>
      <c r="C170" s="405"/>
      <c r="D170" s="406"/>
      <c r="E170" s="407"/>
      <c r="F170" s="414"/>
    </row>
    <row r="171" spans="1:7" ht="30" x14ac:dyDescent="0.25">
      <c r="A171" s="228" t="s">
        <v>243</v>
      </c>
      <c r="B171" s="46" t="s">
        <v>120</v>
      </c>
      <c r="C171" s="46">
        <v>1</v>
      </c>
      <c r="D171" s="192">
        <v>20000</v>
      </c>
      <c r="E171" s="291">
        <v>20000</v>
      </c>
      <c r="F171" s="340">
        <v>20000</v>
      </c>
    </row>
    <row r="172" spans="1:7" x14ac:dyDescent="0.25">
      <c r="A172" s="262"/>
      <c r="B172" s="263" t="s">
        <v>242</v>
      </c>
      <c r="C172" s="263">
        <v>1</v>
      </c>
      <c r="D172" s="264">
        <v>2633</v>
      </c>
      <c r="E172" s="292">
        <v>2000</v>
      </c>
      <c r="F172" s="391">
        <v>8000</v>
      </c>
    </row>
    <row r="173" spans="1:7" ht="15" customHeight="1" x14ac:dyDescent="0.25">
      <c r="A173" s="273" t="s">
        <v>241</v>
      </c>
      <c r="B173" s="263" t="s">
        <v>239</v>
      </c>
      <c r="C173" s="263"/>
      <c r="D173" s="264">
        <v>3990</v>
      </c>
      <c r="E173" s="292">
        <v>3000</v>
      </c>
      <c r="F173" s="393"/>
    </row>
    <row r="174" spans="1:7" x14ac:dyDescent="0.25">
      <c r="A174" s="274"/>
      <c r="B174" s="263" t="s">
        <v>202</v>
      </c>
      <c r="C174" s="263"/>
      <c r="D174" s="264">
        <v>2583</v>
      </c>
      <c r="E174" s="292">
        <v>2000</v>
      </c>
      <c r="F174" s="393"/>
    </row>
    <row r="175" spans="1:7" ht="15.75" thickBot="1" x14ac:dyDescent="0.3">
      <c r="A175" s="265"/>
      <c r="B175" s="204" t="s">
        <v>201</v>
      </c>
      <c r="C175" s="204">
        <v>1</v>
      </c>
      <c r="D175" s="193">
        <v>1626</v>
      </c>
      <c r="E175" s="293">
        <v>1000</v>
      </c>
      <c r="F175" s="394"/>
    </row>
    <row r="176" spans="1:7" ht="15.75" thickBot="1" x14ac:dyDescent="0.3">
      <c r="E176" s="150"/>
      <c r="F176" s="307"/>
      <c r="G176" s="58"/>
    </row>
    <row r="177" spans="1:7" ht="18.75" x14ac:dyDescent="0.25">
      <c r="A177" s="365" t="s">
        <v>67</v>
      </c>
      <c r="B177" s="366"/>
      <c r="C177" s="366"/>
      <c r="D177" s="367"/>
      <c r="F177" s="297"/>
      <c r="G177" s="12"/>
    </row>
    <row r="178" spans="1:7" ht="15.75" x14ac:dyDescent="0.25">
      <c r="A178" s="19" t="s">
        <v>72</v>
      </c>
      <c r="B178" s="20" t="s">
        <v>69</v>
      </c>
      <c r="C178" s="21" t="s">
        <v>70</v>
      </c>
      <c r="D178" s="22" t="s">
        <v>66</v>
      </c>
      <c r="E178" s="168"/>
      <c r="F178" s="298"/>
      <c r="G178" s="23"/>
    </row>
    <row r="179" spans="1:7" x14ac:dyDescent="0.25">
      <c r="A179" s="13" t="s">
        <v>28</v>
      </c>
      <c r="B179" s="4" t="s">
        <v>29</v>
      </c>
      <c r="C179" s="4" t="s">
        <v>30</v>
      </c>
      <c r="D179" s="5" t="s">
        <v>31</v>
      </c>
      <c r="E179" s="169"/>
      <c r="F179" s="299"/>
      <c r="G179" s="24"/>
    </row>
    <row r="180" spans="1:7" x14ac:dyDescent="0.25">
      <c r="A180" s="25" t="s">
        <v>71</v>
      </c>
      <c r="B180" s="4" t="s">
        <v>32</v>
      </c>
      <c r="C180" s="26"/>
      <c r="D180" s="27"/>
      <c r="E180" s="169"/>
      <c r="F180" s="299"/>
      <c r="G180" s="24"/>
    </row>
    <row r="181" spans="1:7" ht="15.75" x14ac:dyDescent="0.25">
      <c r="A181" s="28" t="s">
        <v>68</v>
      </c>
      <c r="B181" s="20" t="s">
        <v>69</v>
      </c>
      <c r="C181" s="21" t="s">
        <v>70</v>
      </c>
      <c r="D181" s="22" t="s">
        <v>66</v>
      </c>
      <c r="E181" s="176"/>
      <c r="F181" s="310"/>
      <c r="G181" s="29"/>
    </row>
    <row r="182" spans="1:7" ht="15.75" thickBot="1" x14ac:dyDescent="0.3">
      <c r="A182" s="6" t="s">
        <v>126</v>
      </c>
      <c r="B182" s="7" t="s">
        <v>34</v>
      </c>
      <c r="C182" s="7" t="s">
        <v>30</v>
      </c>
      <c r="D182" s="8" t="s">
        <v>33</v>
      </c>
      <c r="E182" s="176"/>
      <c r="F182" s="310"/>
      <c r="G182" s="29"/>
    </row>
    <row r="183" spans="1:7" ht="16.5" thickBot="1" x14ac:dyDescent="0.3">
      <c r="A183" s="31"/>
      <c r="B183" s="31"/>
      <c r="C183" s="12"/>
      <c r="D183" s="12"/>
      <c r="E183" s="170"/>
      <c r="F183" s="297"/>
      <c r="G183" s="12"/>
    </row>
    <row r="184" spans="1:7" ht="45.75" thickBot="1" x14ac:dyDescent="0.3">
      <c r="A184" s="113" t="s">
        <v>80</v>
      </c>
      <c r="B184" s="114" t="s">
        <v>78</v>
      </c>
      <c r="C184" s="114" t="s">
        <v>182</v>
      </c>
      <c r="D184" s="182" t="s">
        <v>177</v>
      </c>
      <c r="E184" s="300" t="s">
        <v>180</v>
      </c>
      <c r="F184" s="317" t="s">
        <v>188</v>
      </c>
    </row>
    <row r="185" spans="1:7" ht="46.5" customHeight="1" x14ac:dyDescent="0.25">
      <c r="A185" s="221" t="s">
        <v>35</v>
      </c>
      <c r="B185" s="72" t="s">
        <v>36</v>
      </c>
      <c r="C185" s="72">
        <v>1</v>
      </c>
      <c r="D185" s="205">
        <v>21000</v>
      </c>
      <c r="E185" s="288">
        <v>21000</v>
      </c>
      <c r="F185" s="319">
        <v>21000</v>
      </c>
    </row>
    <row r="186" spans="1:7" ht="30" x14ac:dyDescent="0.25">
      <c r="A186" s="222" t="s">
        <v>37</v>
      </c>
      <c r="B186" s="156" t="s">
        <v>244</v>
      </c>
      <c r="C186" s="156">
        <v>1</v>
      </c>
      <c r="D186" s="158">
        <v>22600</v>
      </c>
      <c r="E186" s="287">
        <v>22000</v>
      </c>
      <c r="F186" s="336">
        <v>22000</v>
      </c>
    </row>
    <row r="187" spans="1:7" ht="33.75" customHeight="1" x14ac:dyDescent="0.25">
      <c r="A187" s="243" t="s">
        <v>245</v>
      </c>
      <c r="B187" s="246" t="s">
        <v>198</v>
      </c>
      <c r="C187" s="246">
        <v>1</v>
      </c>
      <c r="D187" s="244">
        <v>20000</v>
      </c>
      <c r="E187" s="284">
        <v>20000</v>
      </c>
      <c r="F187" s="337">
        <v>20000</v>
      </c>
    </row>
    <row r="188" spans="1:7" ht="30.75" thickBot="1" x14ac:dyDescent="0.3">
      <c r="A188" s="227" t="s">
        <v>38</v>
      </c>
      <c r="B188" s="157" t="s">
        <v>236</v>
      </c>
      <c r="C188" s="157">
        <v>1</v>
      </c>
      <c r="D188" s="159">
        <v>15700</v>
      </c>
      <c r="E188" s="285">
        <v>15000</v>
      </c>
      <c r="F188" s="320">
        <v>15000</v>
      </c>
    </row>
    <row r="189" spans="1:7" ht="15.75" thickBot="1" x14ac:dyDescent="0.3">
      <c r="E189" s="150"/>
      <c r="F189" s="307"/>
      <c r="G189" s="59"/>
    </row>
    <row r="190" spans="1:7" ht="18.75" x14ac:dyDescent="0.25">
      <c r="A190" s="365" t="s">
        <v>67</v>
      </c>
      <c r="B190" s="366"/>
      <c r="C190" s="366"/>
      <c r="D190" s="367"/>
      <c r="E190" s="170"/>
    </row>
    <row r="191" spans="1:7" ht="15.75" x14ac:dyDescent="0.25">
      <c r="A191" s="19" t="s">
        <v>72</v>
      </c>
      <c r="B191" s="20" t="s">
        <v>69</v>
      </c>
      <c r="C191" s="21" t="s">
        <v>70</v>
      </c>
      <c r="D191" s="22" t="s">
        <v>66</v>
      </c>
      <c r="E191" s="168"/>
      <c r="F191" s="298"/>
      <c r="G191" s="23"/>
    </row>
    <row r="192" spans="1:7" x14ac:dyDescent="0.25">
      <c r="A192" s="13" t="s">
        <v>39</v>
      </c>
      <c r="B192" s="4" t="s">
        <v>40</v>
      </c>
      <c r="C192" s="4" t="s">
        <v>41</v>
      </c>
      <c r="D192" s="5" t="s">
        <v>42</v>
      </c>
      <c r="E192" s="169"/>
      <c r="F192" s="299"/>
      <c r="G192" s="24"/>
    </row>
    <row r="193" spans="1:7" x14ac:dyDescent="0.25">
      <c r="A193" s="25" t="s">
        <v>71</v>
      </c>
      <c r="B193" s="4" t="s">
        <v>43</v>
      </c>
      <c r="C193" s="26"/>
      <c r="D193" s="27"/>
      <c r="E193" s="169"/>
      <c r="F193" s="299"/>
      <c r="G193" s="24"/>
    </row>
    <row r="194" spans="1:7" ht="15.75" x14ac:dyDescent="0.25">
      <c r="A194" s="28" t="s">
        <v>68</v>
      </c>
      <c r="B194" s="20" t="s">
        <v>69</v>
      </c>
      <c r="C194" s="21" t="s">
        <v>70</v>
      </c>
      <c r="D194" s="22" t="s">
        <v>66</v>
      </c>
      <c r="E194" s="176"/>
      <c r="F194" s="310"/>
      <c r="G194" s="29"/>
    </row>
    <row r="195" spans="1:7" ht="15.75" thickBot="1" x14ac:dyDescent="0.3">
      <c r="A195" s="6" t="s">
        <v>44</v>
      </c>
      <c r="B195" s="7" t="s">
        <v>45</v>
      </c>
      <c r="C195" s="7" t="s">
        <v>102</v>
      </c>
      <c r="D195" s="8" t="s">
        <v>152</v>
      </c>
      <c r="E195" s="176"/>
      <c r="F195" s="310"/>
      <c r="G195" s="29"/>
    </row>
    <row r="196" spans="1:7" ht="16.5" thickBot="1" x14ac:dyDescent="0.3">
      <c r="A196" s="31"/>
      <c r="B196" s="31"/>
      <c r="C196" s="12"/>
      <c r="D196" s="12"/>
      <c r="E196" s="170"/>
      <c r="F196" s="297"/>
      <c r="G196" s="12"/>
    </row>
    <row r="197" spans="1:7" ht="45.75" thickBot="1" x14ac:dyDescent="0.3">
      <c r="A197" s="113" t="s">
        <v>80</v>
      </c>
      <c r="B197" s="114" t="s">
        <v>78</v>
      </c>
      <c r="C197" s="114" t="s">
        <v>182</v>
      </c>
      <c r="D197" s="182" t="s">
        <v>177</v>
      </c>
      <c r="E197" s="323" t="s">
        <v>195</v>
      </c>
      <c r="F197" s="101" t="s">
        <v>188</v>
      </c>
    </row>
    <row r="198" spans="1:7" x14ac:dyDescent="0.25">
      <c r="A198" s="327"/>
      <c r="B198" s="328" t="s">
        <v>120</v>
      </c>
      <c r="C198" s="328">
        <v>1</v>
      </c>
      <c r="D198" s="332">
        <v>21000</v>
      </c>
      <c r="E198" s="324">
        <v>21000</v>
      </c>
      <c r="F198" s="395">
        <v>24000</v>
      </c>
    </row>
    <row r="199" spans="1:7" x14ac:dyDescent="0.25">
      <c r="A199" s="267" t="s">
        <v>246</v>
      </c>
      <c r="B199" s="329" t="s">
        <v>242</v>
      </c>
      <c r="C199" s="329">
        <v>1</v>
      </c>
      <c r="D199" s="333">
        <v>2400</v>
      </c>
      <c r="E199" s="325">
        <v>2000</v>
      </c>
      <c r="F199" s="396"/>
    </row>
    <row r="200" spans="1:7" x14ac:dyDescent="0.25">
      <c r="A200" s="330"/>
      <c r="B200" s="329" t="s">
        <v>201</v>
      </c>
      <c r="C200" s="329">
        <v>1</v>
      </c>
      <c r="D200" s="333">
        <v>2500</v>
      </c>
      <c r="E200" s="325">
        <v>1000</v>
      </c>
      <c r="F200" s="385"/>
    </row>
    <row r="201" spans="1:7" x14ac:dyDescent="0.25">
      <c r="A201" s="383" t="s">
        <v>247</v>
      </c>
      <c r="B201" s="331" t="s">
        <v>219</v>
      </c>
      <c r="C201" s="331">
        <v>1</v>
      </c>
      <c r="D201" s="334">
        <v>10490</v>
      </c>
      <c r="E201" s="326">
        <v>10000</v>
      </c>
      <c r="F201" s="384">
        <v>11000</v>
      </c>
    </row>
    <row r="202" spans="1:7" x14ac:dyDescent="0.25">
      <c r="A202" s="370"/>
      <c r="B202" s="331" t="s">
        <v>201</v>
      </c>
      <c r="C202" s="331">
        <v>1</v>
      </c>
      <c r="D202" s="334">
        <v>2646</v>
      </c>
      <c r="E202" s="326">
        <v>1000</v>
      </c>
      <c r="F202" s="385"/>
    </row>
    <row r="203" spans="1:7" ht="30" x14ac:dyDescent="0.25">
      <c r="A203" s="249" t="s">
        <v>46</v>
      </c>
      <c r="B203" s="257" t="s">
        <v>236</v>
      </c>
      <c r="C203" s="257">
        <v>1</v>
      </c>
      <c r="D203" s="335">
        <v>16000</v>
      </c>
      <c r="E203" s="288">
        <v>15000</v>
      </c>
      <c r="F203" s="319">
        <v>15000</v>
      </c>
    </row>
    <row r="204" spans="1:7" ht="30" customHeight="1" x14ac:dyDescent="0.25">
      <c r="A204" s="383" t="s">
        <v>47</v>
      </c>
      <c r="B204" s="257" t="s">
        <v>202</v>
      </c>
      <c r="C204" s="257">
        <v>4</v>
      </c>
      <c r="D204" s="335">
        <v>2583</v>
      </c>
      <c r="E204" s="288">
        <v>8000</v>
      </c>
      <c r="F204" s="376">
        <v>70000</v>
      </c>
    </row>
    <row r="205" spans="1:7" x14ac:dyDescent="0.25">
      <c r="A205" s="369"/>
      <c r="B205" s="257" t="s">
        <v>120</v>
      </c>
      <c r="C205" s="257">
        <v>2</v>
      </c>
      <c r="D205" s="335">
        <v>21000</v>
      </c>
      <c r="E205" s="288">
        <v>42000</v>
      </c>
      <c r="F205" s="377"/>
    </row>
    <row r="206" spans="1:7" x14ac:dyDescent="0.25">
      <c r="A206" s="369"/>
      <c r="B206" s="257" t="s">
        <v>201</v>
      </c>
      <c r="C206" s="257">
        <v>5</v>
      </c>
      <c r="D206" s="335">
        <v>1626</v>
      </c>
      <c r="E206" s="288">
        <v>5000</v>
      </c>
      <c r="F206" s="377"/>
    </row>
    <row r="207" spans="1:7" ht="30" customHeight="1" x14ac:dyDescent="0.25">
      <c r="A207" s="369"/>
      <c r="B207" s="408" t="s">
        <v>236</v>
      </c>
      <c r="C207" s="408">
        <v>1</v>
      </c>
      <c r="D207" s="400">
        <v>15700</v>
      </c>
      <c r="E207" s="397">
        <v>15000</v>
      </c>
      <c r="F207" s="377"/>
    </row>
    <row r="208" spans="1:7" x14ac:dyDescent="0.25">
      <c r="A208" s="369"/>
      <c r="B208" s="409"/>
      <c r="C208" s="409"/>
      <c r="D208" s="401"/>
      <c r="E208" s="403"/>
      <c r="F208" s="377"/>
    </row>
    <row r="209" spans="1:7 8873:8900" ht="2.25" customHeight="1" thickBot="1" x14ac:dyDescent="0.3">
      <c r="A209" s="386"/>
      <c r="B209" s="410"/>
      <c r="C209" s="410"/>
      <c r="D209" s="402"/>
      <c r="E209" s="404"/>
      <c r="F209" s="387"/>
    </row>
    <row r="210" spans="1:7 8873:8900" ht="15.75" thickBot="1" x14ac:dyDescent="0.3">
      <c r="E210" s="150"/>
      <c r="F210" s="307"/>
      <c r="G210" s="59"/>
      <c r="MCG210" s="183"/>
      <c r="MCH210" s="183"/>
      <c r="MCI210" s="183"/>
      <c r="MCJ210" s="183"/>
      <c r="MCK210" s="183"/>
      <c r="MCL210" s="183"/>
      <c r="MCM210" s="183"/>
      <c r="MCN210" s="183"/>
      <c r="MCO210" s="183"/>
      <c r="MCP210" s="183"/>
      <c r="MCQ210" s="183"/>
      <c r="MCR210" s="183"/>
      <c r="MCS210" s="183"/>
      <c r="MCT210" s="183"/>
      <c r="MCU210" s="183"/>
      <c r="MCV210" s="183"/>
      <c r="MCW210" s="183"/>
      <c r="MCX210" s="183"/>
      <c r="MCY210" s="183"/>
      <c r="MCZ210" s="183"/>
      <c r="MDA210" s="183"/>
      <c r="MDB210" s="183"/>
      <c r="MDC210" s="183"/>
      <c r="MDD210" s="183"/>
      <c r="MDE210" s="183"/>
      <c r="MDF210" s="183"/>
      <c r="MDG210" s="183"/>
      <c r="MDH210" s="183"/>
    </row>
    <row r="211" spans="1:7 8873:8900" ht="18.75" x14ac:dyDescent="0.25">
      <c r="A211" s="365" t="s">
        <v>67</v>
      </c>
      <c r="B211" s="366"/>
      <c r="C211" s="366"/>
      <c r="D211" s="367"/>
      <c r="F211" s="297"/>
      <c r="G211" s="12"/>
    </row>
    <row r="212" spans="1:7 8873:8900" ht="15.75" x14ac:dyDescent="0.25">
      <c r="A212" s="19" t="s">
        <v>72</v>
      </c>
      <c r="B212" s="20" t="s">
        <v>69</v>
      </c>
      <c r="C212" s="21" t="s">
        <v>70</v>
      </c>
      <c r="D212" s="22" t="s">
        <v>66</v>
      </c>
      <c r="E212" s="168"/>
      <c r="F212" s="298"/>
      <c r="G212" s="23"/>
    </row>
    <row r="213" spans="1:7 8873:8900" x14ac:dyDescent="0.25">
      <c r="A213" s="13" t="s">
        <v>48</v>
      </c>
      <c r="B213" s="4" t="s">
        <v>49</v>
      </c>
      <c r="C213" s="4" t="s">
        <v>172</v>
      </c>
      <c r="D213" s="5" t="s">
        <v>50</v>
      </c>
      <c r="E213" s="169"/>
      <c r="F213" s="299"/>
      <c r="G213" s="24"/>
    </row>
    <row r="214" spans="1:7 8873:8900" x14ac:dyDescent="0.25">
      <c r="A214" s="25" t="s">
        <v>71</v>
      </c>
      <c r="B214" s="4" t="s">
        <v>51</v>
      </c>
      <c r="C214" s="26"/>
      <c r="D214" s="27"/>
      <c r="E214" s="169"/>
      <c r="F214" s="299"/>
      <c r="G214" s="24"/>
    </row>
    <row r="215" spans="1:7 8873:8900" ht="15.75" x14ac:dyDescent="0.25">
      <c r="A215" s="28" t="s">
        <v>68</v>
      </c>
      <c r="B215" s="20" t="s">
        <v>69</v>
      </c>
      <c r="C215" s="21" t="s">
        <v>70</v>
      </c>
      <c r="D215" s="22" t="s">
        <v>66</v>
      </c>
      <c r="E215" s="176"/>
      <c r="F215" s="310"/>
      <c r="G215" s="29"/>
    </row>
    <row r="216" spans="1:7 8873:8900" ht="15.75" thickBot="1" x14ac:dyDescent="0.3">
      <c r="A216" s="6" t="s">
        <v>126</v>
      </c>
      <c r="B216" s="7" t="s">
        <v>171</v>
      </c>
      <c r="C216" s="7" t="s">
        <v>172</v>
      </c>
      <c r="D216" s="60" t="s">
        <v>173</v>
      </c>
      <c r="E216" s="176"/>
      <c r="F216" s="310"/>
      <c r="G216" s="29"/>
    </row>
    <row r="217" spans="1:7 8873:8900" ht="16.5" thickBot="1" x14ac:dyDescent="0.3">
      <c r="A217" s="31"/>
      <c r="B217" s="31"/>
      <c r="C217" s="12"/>
      <c r="D217" s="12"/>
      <c r="E217" s="170"/>
      <c r="F217" s="297"/>
      <c r="G217" s="12"/>
    </row>
    <row r="218" spans="1:7 8873:8900" ht="45.75" thickBot="1" x14ac:dyDescent="0.3">
      <c r="A218" s="113" t="s">
        <v>80</v>
      </c>
      <c r="B218" s="114" t="s">
        <v>78</v>
      </c>
      <c r="C218" s="114" t="s">
        <v>182</v>
      </c>
      <c r="D218" s="182" t="s">
        <v>177</v>
      </c>
      <c r="E218" s="300" t="s">
        <v>194</v>
      </c>
      <c r="F218" s="322" t="s">
        <v>188</v>
      </c>
    </row>
    <row r="219" spans="1:7 8873:8900" x14ac:dyDescent="0.25">
      <c r="A219" s="388" t="s">
        <v>52</v>
      </c>
      <c r="B219" s="321" t="s">
        <v>131</v>
      </c>
      <c r="C219" s="36">
        <v>1</v>
      </c>
      <c r="D219" s="173">
        <v>24000</v>
      </c>
      <c r="E219" s="294">
        <v>24000</v>
      </c>
      <c r="F219" s="371">
        <v>45000</v>
      </c>
    </row>
    <row r="220" spans="1:7 8873:8900" ht="120" customHeight="1" x14ac:dyDescent="0.25">
      <c r="A220" s="382"/>
      <c r="B220" s="251" t="s">
        <v>53</v>
      </c>
      <c r="C220" s="251">
        <v>1</v>
      </c>
      <c r="D220" s="250">
        <v>21000</v>
      </c>
      <c r="E220" s="287">
        <v>21000</v>
      </c>
      <c r="F220" s="372"/>
    </row>
    <row r="221" spans="1:7 8873:8900" ht="65.25" customHeight="1" x14ac:dyDescent="0.25">
      <c r="A221" s="355" t="s">
        <v>248</v>
      </c>
      <c r="B221" s="223" t="s">
        <v>53</v>
      </c>
      <c r="C221" s="223">
        <v>1</v>
      </c>
      <c r="D221" s="217">
        <v>21000</v>
      </c>
      <c r="E221" s="287">
        <v>21000</v>
      </c>
      <c r="F221" s="358">
        <v>44000</v>
      </c>
    </row>
    <row r="222" spans="1:7 8873:8900" ht="50.25" customHeight="1" x14ac:dyDescent="0.25">
      <c r="A222" s="356"/>
      <c r="B222" s="153" t="s">
        <v>198</v>
      </c>
      <c r="C222" s="153">
        <v>1</v>
      </c>
      <c r="D222" s="268">
        <v>21000</v>
      </c>
      <c r="E222" s="295">
        <v>21000</v>
      </c>
      <c r="F222" s="359"/>
    </row>
    <row r="223" spans="1:7 8873:8900" ht="15.75" thickBot="1" x14ac:dyDescent="0.3">
      <c r="A223" s="357"/>
      <c r="B223" s="157" t="s">
        <v>201</v>
      </c>
      <c r="C223" s="157">
        <v>2</v>
      </c>
      <c r="D223" s="159">
        <v>1600</v>
      </c>
      <c r="E223" s="285">
        <v>2000</v>
      </c>
      <c r="F223" s="360"/>
    </row>
    <row r="224" spans="1:7 8873:8900" x14ac:dyDescent="0.25">
      <c r="B224" s="38"/>
      <c r="C224" s="38"/>
      <c r="D224" s="38"/>
      <c r="E224" s="150"/>
      <c r="F224" s="316"/>
      <c r="G224" s="165"/>
    </row>
    <row r="225" spans="1:7" ht="14.25" customHeight="1" thickBot="1" x14ac:dyDescent="0.3">
      <c r="B225" s="12"/>
      <c r="C225" s="12"/>
      <c r="D225" s="12"/>
      <c r="E225" s="150"/>
      <c r="F225" s="316"/>
      <c r="G225" s="165"/>
    </row>
    <row r="226" spans="1:7" ht="16.5" customHeight="1" thickBot="1" x14ac:dyDescent="0.3">
      <c r="A226" s="451"/>
      <c r="B226" s="452"/>
      <c r="C226" s="452"/>
      <c r="D226" s="453"/>
      <c r="E226" s="175"/>
      <c r="F226" s="308"/>
      <c r="G226" s="30"/>
    </row>
    <row r="227" spans="1:7" ht="18.75" x14ac:dyDescent="0.25">
      <c r="A227" s="365" t="s">
        <v>67</v>
      </c>
      <c r="B227" s="366"/>
      <c r="C227" s="366"/>
      <c r="D227" s="367"/>
      <c r="F227" s="297"/>
      <c r="G227" s="12"/>
    </row>
    <row r="228" spans="1:7" ht="15.75" x14ac:dyDescent="0.25">
      <c r="A228" s="19" t="s">
        <v>72</v>
      </c>
      <c r="B228" s="20" t="s">
        <v>69</v>
      </c>
      <c r="C228" s="21" t="s">
        <v>70</v>
      </c>
      <c r="D228" s="22" t="s">
        <v>66</v>
      </c>
      <c r="E228" s="168"/>
      <c r="F228" s="298"/>
      <c r="G228" s="23"/>
    </row>
    <row r="229" spans="1:7" x14ac:dyDescent="0.25">
      <c r="A229" s="13" t="s">
        <v>56</v>
      </c>
      <c r="B229" s="4" t="s">
        <v>57</v>
      </c>
      <c r="C229" s="4" t="s">
        <v>58</v>
      </c>
      <c r="D229" s="5" t="s">
        <v>59</v>
      </c>
      <c r="E229" s="169"/>
      <c r="F229" s="299"/>
      <c r="G229" s="24"/>
    </row>
    <row r="230" spans="1:7" x14ac:dyDescent="0.25">
      <c r="A230" s="25" t="s">
        <v>71</v>
      </c>
      <c r="B230" s="4" t="s">
        <v>60</v>
      </c>
      <c r="C230" s="26"/>
      <c r="D230" s="27"/>
      <c r="E230" s="169"/>
      <c r="F230" s="299"/>
      <c r="G230" s="24"/>
    </row>
    <row r="231" spans="1:7" ht="15.75" x14ac:dyDescent="0.25">
      <c r="A231" s="28" t="s">
        <v>68</v>
      </c>
      <c r="B231" s="20" t="s">
        <v>69</v>
      </c>
      <c r="C231" s="21" t="s">
        <v>70</v>
      </c>
      <c r="D231" s="22" t="s">
        <v>66</v>
      </c>
      <c r="E231" s="176"/>
      <c r="F231" s="310"/>
      <c r="G231" s="29"/>
    </row>
    <row r="232" spans="1:7" ht="15.75" thickBot="1" x14ac:dyDescent="0.3">
      <c r="A232" s="186" t="s">
        <v>126</v>
      </c>
      <c r="B232" s="187" t="s">
        <v>117</v>
      </c>
      <c r="C232" s="187" t="s">
        <v>115</v>
      </c>
      <c r="D232" s="190" t="s">
        <v>118</v>
      </c>
      <c r="E232" s="176"/>
      <c r="F232" s="310"/>
      <c r="G232" s="29"/>
    </row>
    <row r="233" spans="1:7" ht="16.5" thickBot="1" x14ac:dyDescent="0.3">
      <c r="A233" s="282"/>
      <c r="B233" s="282"/>
      <c r="C233" s="283"/>
      <c r="D233" s="283"/>
      <c r="E233" s="170"/>
      <c r="F233" s="297"/>
      <c r="G233" s="12"/>
    </row>
    <row r="234" spans="1:7" ht="45.75" thickBot="1" x14ac:dyDescent="0.3">
      <c r="A234" s="113" t="s">
        <v>130</v>
      </c>
      <c r="B234" s="114" t="s">
        <v>78</v>
      </c>
      <c r="C234" s="114" t="s">
        <v>182</v>
      </c>
      <c r="D234" s="182" t="s">
        <v>281</v>
      </c>
      <c r="E234" s="182" t="s">
        <v>194</v>
      </c>
      <c r="F234" s="317" t="s">
        <v>188</v>
      </c>
    </row>
    <row r="235" spans="1:7" x14ac:dyDescent="0.25">
      <c r="A235" s="368" t="s">
        <v>250</v>
      </c>
      <c r="B235" s="33" t="s">
        <v>120</v>
      </c>
      <c r="C235" s="33">
        <v>1</v>
      </c>
      <c r="D235" s="174">
        <v>21000</v>
      </c>
      <c r="E235" s="174">
        <v>21000</v>
      </c>
      <c r="F235" s="371">
        <v>74000</v>
      </c>
    </row>
    <row r="236" spans="1:7" x14ac:dyDescent="0.25">
      <c r="A236" s="369"/>
      <c r="B236" s="260" t="s">
        <v>236</v>
      </c>
      <c r="C236" s="260">
        <v>1</v>
      </c>
      <c r="D236" s="261">
        <v>15700</v>
      </c>
      <c r="E236" s="261">
        <v>15000</v>
      </c>
      <c r="F236" s="359"/>
    </row>
    <row r="237" spans="1:7" x14ac:dyDescent="0.25">
      <c r="A237" s="370"/>
      <c r="B237" s="260" t="s">
        <v>251</v>
      </c>
      <c r="C237" s="260">
        <v>1</v>
      </c>
      <c r="D237" s="261">
        <v>38600</v>
      </c>
      <c r="E237" s="261">
        <v>38000</v>
      </c>
      <c r="F237" s="372"/>
    </row>
    <row r="238" spans="1:7" ht="30" customHeight="1" x14ac:dyDescent="0.25">
      <c r="A238" s="355" t="s">
        <v>61</v>
      </c>
      <c r="B238" s="260" t="s">
        <v>120</v>
      </c>
      <c r="C238" s="260">
        <v>1</v>
      </c>
      <c r="D238" s="261">
        <v>21000</v>
      </c>
      <c r="E238" s="261">
        <v>21000</v>
      </c>
      <c r="F238" s="358">
        <v>42000</v>
      </c>
    </row>
    <row r="239" spans="1:7" x14ac:dyDescent="0.25">
      <c r="A239" s="356"/>
      <c r="B239" s="54" t="s">
        <v>219</v>
      </c>
      <c r="C239" s="54">
        <v>2</v>
      </c>
      <c r="D239" s="266">
        <v>10490</v>
      </c>
      <c r="E239" s="266">
        <v>20000</v>
      </c>
      <c r="F239" s="359"/>
    </row>
    <row r="240" spans="1:7" ht="15" customHeight="1" x14ac:dyDescent="0.25">
      <c r="A240" s="356"/>
      <c r="B240" s="361" t="s">
        <v>249</v>
      </c>
      <c r="C240" s="361">
        <v>1</v>
      </c>
      <c r="D240" s="363">
        <v>1100</v>
      </c>
      <c r="E240" s="363">
        <v>1000</v>
      </c>
      <c r="F240" s="359"/>
    </row>
    <row r="241" spans="1:7" ht="15.75" thickBot="1" x14ac:dyDescent="0.3">
      <c r="A241" s="357"/>
      <c r="B241" s="362"/>
      <c r="C241" s="362"/>
      <c r="D241" s="364"/>
      <c r="E241" s="364"/>
      <c r="F241" s="360"/>
    </row>
    <row r="242" spans="1:7" x14ac:dyDescent="0.25">
      <c r="E242" s="150"/>
      <c r="F242" s="307"/>
      <c r="G242" s="59"/>
    </row>
    <row r="246" spans="1:7" ht="15.75" thickBot="1" x14ac:dyDescent="0.3"/>
    <row r="247" spans="1:7" ht="18.75" x14ac:dyDescent="0.25">
      <c r="A247" s="365" t="s">
        <v>67</v>
      </c>
      <c r="B247" s="366"/>
      <c r="C247" s="366"/>
      <c r="D247" s="367"/>
      <c r="F247" s="297"/>
      <c r="G247" s="12"/>
    </row>
    <row r="248" spans="1:7" ht="15.75" x14ac:dyDescent="0.25">
      <c r="A248" s="19" t="s">
        <v>72</v>
      </c>
      <c r="B248" s="20" t="s">
        <v>69</v>
      </c>
      <c r="C248" s="21" t="s">
        <v>70</v>
      </c>
      <c r="D248" s="22" t="s">
        <v>66</v>
      </c>
      <c r="E248" s="168"/>
      <c r="F248" s="298"/>
      <c r="G248" s="23"/>
    </row>
    <row r="249" spans="1:7" x14ac:dyDescent="0.25">
      <c r="A249" s="154" t="s">
        <v>252</v>
      </c>
      <c r="B249" s="156" t="s">
        <v>253</v>
      </c>
      <c r="C249" s="156" t="s">
        <v>162</v>
      </c>
      <c r="D249" s="5" t="s">
        <v>254</v>
      </c>
      <c r="E249" s="169"/>
      <c r="F249" s="299"/>
      <c r="G249" s="24"/>
    </row>
    <row r="250" spans="1:7" x14ac:dyDescent="0.25">
      <c r="A250" s="25" t="s">
        <v>71</v>
      </c>
      <c r="B250" s="156" t="s">
        <v>255</v>
      </c>
      <c r="C250" s="26"/>
      <c r="D250" s="27"/>
      <c r="E250" s="169"/>
      <c r="F250" s="299"/>
      <c r="G250" s="24"/>
    </row>
    <row r="251" spans="1:7" ht="15.75" x14ac:dyDescent="0.25">
      <c r="A251" s="28" t="s">
        <v>68</v>
      </c>
      <c r="B251" s="20" t="s">
        <v>69</v>
      </c>
      <c r="C251" s="21" t="s">
        <v>70</v>
      </c>
      <c r="D251" s="22" t="s">
        <v>66</v>
      </c>
      <c r="E251" s="176"/>
      <c r="F251" s="310"/>
      <c r="G251" s="29"/>
    </row>
    <row r="252" spans="1:7" ht="15.75" thickBot="1" x14ac:dyDescent="0.3">
      <c r="A252" s="155" t="s">
        <v>160</v>
      </c>
      <c r="B252" s="157" t="s">
        <v>161</v>
      </c>
      <c r="C252" s="157" t="s">
        <v>162</v>
      </c>
      <c r="D252" s="8" t="s">
        <v>163</v>
      </c>
      <c r="E252" s="176"/>
      <c r="F252" s="310"/>
      <c r="G252" s="29"/>
    </row>
    <row r="253" spans="1:7" ht="16.5" thickBot="1" x14ac:dyDescent="0.3">
      <c r="A253" s="31"/>
      <c r="B253" s="31"/>
      <c r="C253" s="12"/>
      <c r="D253" s="12"/>
      <c r="E253" s="170"/>
      <c r="F253" s="297"/>
      <c r="G253" s="12"/>
    </row>
    <row r="254" spans="1:7" ht="45.75" thickBot="1" x14ac:dyDescent="0.3">
      <c r="A254" s="279" t="s">
        <v>280</v>
      </c>
      <c r="B254" s="114" t="s">
        <v>78</v>
      </c>
      <c r="C254" s="114" t="s">
        <v>182</v>
      </c>
      <c r="D254" s="182" t="s">
        <v>282</v>
      </c>
      <c r="E254" s="182" t="s">
        <v>194</v>
      </c>
      <c r="F254" s="317" t="s">
        <v>188</v>
      </c>
    </row>
    <row r="255" spans="1:7" ht="30" x14ac:dyDescent="0.25">
      <c r="A255" s="280" t="s">
        <v>256</v>
      </c>
      <c r="B255" s="225" t="s">
        <v>198</v>
      </c>
      <c r="C255" s="225">
        <v>1</v>
      </c>
      <c r="D255" s="226">
        <v>20890</v>
      </c>
      <c r="E255" s="226">
        <v>20000</v>
      </c>
      <c r="F255" s="318">
        <v>20000</v>
      </c>
    </row>
    <row r="256" spans="1:7" x14ac:dyDescent="0.25">
      <c r="A256" s="373" t="s">
        <v>257</v>
      </c>
      <c r="B256" s="247" t="s">
        <v>202</v>
      </c>
      <c r="C256" s="247">
        <v>1</v>
      </c>
      <c r="D256" s="245">
        <v>2583</v>
      </c>
      <c r="E256" s="245">
        <v>2000</v>
      </c>
      <c r="F256" s="376">
        <v>3000</v>
      </c>
    </row>
    <row r="257" spans="1:7" x14ac:dyDescent="0.25">
      <c r="A257" s="374"/>
      <c r="B257" s="361" t="s">
        <v>201</v>
      </c>
      <c r="C257" s="361">
        <v>1</v>
      </c>
      <c r="D257" s="363">
        <v>2376</v>
      </c>
      <c r="E257" s="363">
        <v>1000</v>
      </c>
      <c r="F257" s="377"/>
    </row>
    <row r="258" spans="1:7" x14ac:dyDescent="0.25">
      <c r="A258" s="375"/>
      <c r="B258" s="361"/>
      <c r="C258" s="361"/>
      <c r="D258" s="363"/>
      <c r="E258" s="363"/>
      <c r="F258" s="378"/>
    </row>
    <row r="259" spans="1:7" x14ac:dyDescent="0.25">
      <c r="A259" s="373" t="s">
        <v>259</v>
      </c>
      <c r="B259" s="223" t="s">
        <v>120</v>
      </c>
      <c r="C259" s="223">
        <v>2</v>
      </c>
      <c r="D259" s="217">
        <v>21000</v>
      </c>
      <c r="E259" s="217">
        <v>42000</v>
      </c>
      <c r="F259" s="376">
        <v>57000</v>
      </c>
    </row>
    <row r="260" spans="1:7" x14ac:dyDescent="0.25">
      <c r="A260" s="375"/>
      <c r="B260" s="223" t="s">
        <v>236</v>
      </c>
      <c r="C260" s="223">
        <v>1</v>
      </c>
      <c r="D260" s="217">
        <v>15700</v>
      </c>
      <c r="E260" s="217">
        <v>15000</v>
      </c>
      <c r="F260" s="378"/>
    </row>
    <row r="261" spans="1:7" ht="37.5" customHeight="1" x14ac:dyDescent="0.25">
      <c r="A261" s="281" t="s">
        <v>260</v>
      </c>
      <c r="B261" s="223" t="s">
        <v>219</v>
      </c>
      <c r="C261" s="223">
        <v>1</v>
      </c>
      <c r="D261" s="217">
        <v>11958</v>
      </c>
      <c r="E261" s="217">
        <v>10000</v>
      </c>
      <c r="F261" s="319">
        <v>10000</v>
      </c>
    </row>
    <row r="262" spans="1:7" ht="30.75" thickBot="1" x14ac:dyDescent="0.3">
      <c r="A262" s="93" t="s">
        <v>258</v>
      </c>
      <c r="B262" s="224" t="s">
        <v>219</v>
      </c>
      <c r="C262" s="224">
        <v>1</v>
      </c>
      <c r="D262" s="218">
        <v>10490</v>
      </c>
      <c r="E262" s="218">
        <v>10000</v>
      </c>
      <c r="F262" s="320">
        <v>10000</v>
      </c>
    </row>
    <row r="263" spans="1:7" x14ac:dyDescent="0.25">
      <c r="E263" s="150"/>
      <c r="F263" s="307"/>
      <c r="G263" s="59"/>
    </row>
  </sheetData>
  <mergeCells count="181">
    <mergeCell ref="B257:B258"/>
    <mergeCell ref="C257:C258"/>
    <mergeCell ref="D257:D258"/>
    <mergeCell ref="E257:E258"/>
    <mergeCell ref="A114:D114"/>
    <mergeCell ref="A95:A97"/>
    <mergeCell ref="B95:B96"/>
    <mergeCell ref="F95:F97"/>
    <mergeCell ref="A226:D226"/>
    <mergeCell ref="A247:D247"/>
    <mergeCell ref="A211:D211"/>
    <mergeCell ref="A154:D154"/>
    <mergeCell ref="A169:A170"/>
    <mergeCell ref="C95:C96"/>
    <mergeCell ref="D95:D96"/>
    <mergeCell ref="E95:E96"/>
    <mergeCell ref="C111:C112"/>
    <mergeCell ref="D111:D112"/>
    <mergeCell ref="E111:E112"/>
    <mergeCell ref="B108:B109"/>
    <mergeCell ref="C108:C109"/>
    <mergeCell ref="D108:D109"/>
    <mergeCell ref="E108:E109"/>
    <mergeCell ref="A35:A37"/>
    <mergeCell ref="F35:F37"/>
    <mergeCell ref="MDE63:MDH63"/>
    <mergeCell ref="MDA63:MDD63"/>
    <mergeCell ref="MCW63:MCZ63"/>
    <mergeCell ref="MCS63:MCV63"/>
    <mergeCell ref="MCO63:MCR63"/>
    <mergeCell ref="MCK63:MCN63"/>
    <mergeCell ref="MCG63:MCJ63"/>
    <mergeCell ref="D59:D60"/>
    <mergeCell ref="E59:E60"/>
    <mergeCell ref="B56:B57"/>
    <mergeCell ref="C56:C57"/>
    <mergeCell ref="D56:D57"/>
    <mergeCell ref="E56:E57"/>
    <mergeCell ref="A87:D87"/>
    <mergeCell ref="A3:D3"/>
    <mergeCell ref="A81:A83"/>
    <mergeCell ref="A68:A69"/>
    <mergeCell ref="A79:A80"/>
    <mergeCell ref="A88:D88"/>
    <mergeCell ref="A99:D99"/>
    <mergeCell ref="B68:B69"/>
    <mergeCell ref="C68:C69"/>
    <mergeCell ref="B81:B83"/>
    <mergeCell ref="C81:C83"/>
    <mergeCell ref="A9:A10"/>
    <mergeCell ref="A11:A12"/>
    <mergeCell ref="A23:A26"/>
    <mergeCell ref="A46:D46"/>
    <mergeCell ref="A28:A30"/>
    <mergeCell ref="A38:A39"/>
    <mergeCell ref="B11:B12"/>
    <mergeCell ref="C11:C12"/>
    <mergeCell ref="B36:B37"/>
    <mergeCell ref="C36:C37"/>
    <mergeCell ref="B59:B60"/>
    <mergeCell ref="C59:C60"/>
    <mergeCell ref="D11:D12"/>
    <mergeCell ref="E11:E12"/>
    <mergeCell ref="B53:B54"/>
    <mergeCell ref="C53:C54"/>
    <mergeCell ref="D53:D54"/>
    <mergeCell ref="E53:E54"/>
    <mergeCell ref="B38:B39"/>
    <mergeCell ref="C38:C39"/>
    <mergeCell ref="D38:D39"/>
    <mergeCell ref="E38:E39"/>
    <mergeCell ref="B23:B26"/>
    <mergeCell ref="C23:C26"/>
    <mergeCell ref="D23:D26"/>
    <mergeCell ref="E23:E26"/>
    <mergeCell ref="D36:D37"/>
    <mergeCell ref="E36:E37"/>
    <mergeCell ref="B28:B30"/>
    <mergeCell ref="C28:C30"/>
    <mergeCell ref="D28:D30"/>
    <mergeCell ref="E28:E30"/>
    <mergeCell ref="A111:A112"/>
    <mergeCell ref="D68:D69"/>
    <mergeCell ref="E68:E69"/>
    <mergeCell ref="B72:B74"/>
    <mergeCell ref="C72:C74"/>
    <mergeCell ref="D72:D74"/>
    <mergeCell ref="E72:E74"/>
    <mergeCell ref="F9:F10"/>
    <mergeCell ref="F11:F12"/>
    <mergeCell ref="F23:F26"/>
    <mergeCell ref="F28:F30"/>
    <mergeCell ref="F38:F39"/>
    <mergeCell ref="F111:F112"/>
    <mergeCell ref="A15:A16"/>
    <mergeCell ref="D81:D83"/>
    <mergeCell ref="E81:E83"/>
    <mergeCell ref="B79:B80"/>
    <mergeCell ref="C79:C80"/>
    <mergeCell ref="D79:D80"/>
    <mergeCell ref="E79:E80"/>
    <mergeCell ref="B9:B10"/>
    <mergeCell ref="C9:C10"/>
    <mergeCell ref="D9:D10"/>
    <mergeCell ref="E9:E10"/>
    <mergeCell ref="F126:F127"/>
    <mergeCell ref="F68:F69"/>
    <mergeCell ref="F79:F80"/>
    <mergeCell ref="F81:F83"/>
    <mergeCell ref="F142:F144"/>
    <mergeCell ref="F169:F170"/>
    <mergeCell ref="A115:D115"/>
    <mergeCell ref="A126:A127"/>
    <mergeCell ref="B111:B112"/>
    <mergeCell ref="D142:D144"/>
    <mergeCell ref="E142:E144"/>
    <mergeCell ref="B126:B127"/>
    <mergeCell ref="C126:C127"/>
    <mergeCell ref="A108:A110"/>
    <mergeCell ref="F108:F110"/>
    <mergeCell ref="A123:A124"/>
    <mergeCell ref="F123:F124"/>
    <mergeCell ref="A131:A132"/>
    <mergeCell ref="F131:F132"/>
    <mergeCell ref="B146:B147"/>
    <mergeCell ref="C146:C147"/>
    <mergeCell ref="D146:D147"/>
    <mergeCell ref="E146:E147"/>
    <mergeCell ref="F146:F147"/>
    <mergeCell ref="D126:D127"/>
    <mergeCell ref="E126:E127"/>
    <mergeCell ref="A134:D134"/>
    <mergeCell ref="A142:A144"/>
    <mergeCell ref="A146:A147"/>
    <mergeCell ref="B142:B144"/>
    <mergeCell ref="C142:C144"/>
    <mergeCell ref="D207:D209"/>
    <mergeCell ref="E207:E209"/>
    <mergeCell ref="B169:B170"/>
    <mergeCell ref="C169:C170"/>
    <mergeCell ref="D169:D170"/>
    <mergeCell ref="E169:E170"/>
    <mergeCell ref="A190:D190"/>
    <mergeCell ref="A177:D177"/>
    <mergeCell ref="B207:B209"/>
    <mergeCell ref="C207:C209"/>
    <mergeCell ref="A256:A258"/>
    <mergeCell ref="F256:F258"/>
    <mergeCell ref="A259:A260"/>
    <mergeCell ref="F259:F260"/>
    <mergeCell ref="A52:A54"/>
    <mergeCell ref="F52:F54"/>
    <mergeCell ref="A55:A57"/>
    <mergeCell ref="F55:F57"/>
    <mergeCell ref="A58:A60"/>
    <mergeCell ref="F58:F60"/>
    <mergeCell ref="A76:A77"/>
    <mergeCell ref="F76:F77"/>
    <mergeCell ref="A71:A74"/>
    <mergeCell ref="F71:F74"/>
    <mergeCell ref="A201:A202"/>
    <mergeCell ref="F201:F202"/>
    <mergeCell ref="A204:A209"/>
    <mergeCell ref="F204:F209"/>
    <mergeCell ref="A219:A220"/>
    <mergeCell ref="F219:F220"/>
    <mergeCell ref="A166:A167"/>
    <mergeCell ref="F166:F167"/>
    <mergeCell ref="F172:F175"/>
    <mergeCell ref="F198:F200"/>
    <mergeCell ref="A221:A223"/>
    <mergeCell ref="F221:F223"/>
    <mergeCell ref="B240:B241"/>
    <mergeCell ref="C240:C241"/>
    <mergeCell ref="D240:D241"/>
    <mergeCell ref="E240:E241"/>
    <mergeCell ref="A227:D227"/>
    <mergeCell ref="A238:A241"/>
    <mergeCell ref="F238:F241"/>
    <mergeCell ref="A235:A237"/>
    <mergeCell ref="F235:F237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65" fitToHeight="2" orientation="landscape" r:id="rId1"/>
  <rowBreaks count="10" manualBreakCount="10">
    <brk id="2" max="6" man="1"/>
    <brk id="87" max="16383" man="1"/>
    <brk id="98" max="6" man="1"/>
    <brk id="114" max="6" man="1"/>
    <brk id="133" max="6" man="1"/>
    <brk id="153" max="6" man="1"/>
    <brk id="176" max="6" man="1"/>
    <brk id="189" max="6" man="1"/>
    <brk id="210" max="6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7" zoomScale="70" zoomScaleNormal="70" zoomScaleSheetLayoutView="80" workbookViewId="0">
      <selection activeCell="E73" sqref="E73"/>
    </sheetView>
  </sheetViews>
  <sheetFormatPr defaultRowHeight="15" x14ac:dyDescent="0.25"/>
  <cols>
    <col min="1" max="1" width="38.7109375" style="78" customWidth="1"/>
    <col min="2" max="3" width="34.7109375" style="78" customWidth="1"/>
    <col min="4" max="4" width="12.7109375" style="78" customWidth="1"/>
    <col min="5" max="5" width="14.7109375" style="78" customWidth="1"/>
    <col min="6" max="6" width="15.5703125" style="78" customWidth="1"/>
    <col min="7" max="7" width="9.140625" style="78"/>
    <col min="8" max="8" width="10.42578125" style="78" customWidth="1"/>
    <col min="9" max="16384" width="9.140625" style="78"/>
  </cols>
  <sheetData>
    <row r="1" spans="1:7" ht="18.75" x14ac:dyDescent="0.3">
      <c r="A1" s="79"/>
    </row>
    <row r="2" spans="1:7" ht="15.75" thickBot="1" x14ac:dyDescent="0.3">
      <c r="A2" s="207"/>
    </row>
    <row r="3" spans="1:7" ht="18.75" x14ac:dyDescent="0.3">
      <c r="A3" s="460" t="s">
        <v>67</v>
      </c>
      <c r="B3" s="461"/>
      <c r="C3" s="461"/>
      <c r="D3" s="462"/>
    </row>
    <row r="4" spans="1:7" ht="15.75" x14ac:dyDescent="0.25">
      <c r="A4" s="19" t="s">
        <v>72</v>
      </c>
      <c r="B4" s="20" t="s">
        <v>69</v>
      </c>
      <c r="C4" s="82" t="s">
        <v>70</v>
      </c>
      <c r="D4" s="124" t="s">
        <v>66</v>
      </c>
      <c r="E4" s="84"/>
      <c r="F4" s="84"/>
    </row>
    <row r="5" spans="1:7" x14ac:dyDescent="0.25">
      <c r="A5" s="85" t="s">
        <v>134</v>
      </c>
      <c r="B5" s="86" t="s">
        <v>135</v>
      </c>
      <c r="C5" s="86" t="s">
        <v>85</v>
      </c>
      <c r="D5" s="125" t="s">
        <v>196</v>
      </c>
      <c r="E5" s="126"/>
      <c r="F5" s="88"/>
    </row>
    <row r="6" spans="1:7" ht="16.5" thickBot="1" x14ac:dyDescent="0.3">
      <c r="A6" s="132"/>
      <c r="B6" s="132"/>
      <c r="C6" s="108"/>
      <c r="D6" s="108"/>
      <c r="E6" s="108"/>
      <c r="F6" s="108"/>
      <c r="G6" s="133"/>
    </row>
    <row r="7" spans="1:7" ht="75.75" thickBot="1" x14ac:dyDescent="0.3">
      <c r="A7" s="35" t="s">
        <v>81</v>
      </c>
      <c r="B7" s="36" t="s">
        <v>78</v>
      </c>
      <c r="C7" s="36" t="s">
        <v>182</v>
      </c>
      <c r="D7" s="36" t="s">
        <v>82</v>
      </c>
      <c r="E7" s="37" t="s">
        <v>194</v>
      </c>
      <c r="F7" s="133"/>
    </row>
    <row r="8" spans="1:7" ht="45" x14ac:dyDescent="0.25">
      <c r="A8" s="269" t="s">
        <v>265</v>
      </c>
      <c r="B8" s="33" t="s">
        <v>198</v>
      </c>
      <c r="C8" s="33">
        <v>1</v>
      </c>
      <c r="D8" s="270">
        <v>20890</v>
      </c>
      <c r="E8" s="238">
        <v>20000</v>
      </c>
      <c r="F8" s="133"/>
    </row>
    <row r="9" spans="1:7" ht="30.75" customHeight="1" x14ac:dyDescent="0.25">
      <c r="A9" s="399" t="s">
        <v>264</v>
      </c>
      <c r="B9" s="54" t="s">
        <v>219</v>
      </c>
      <c r="C9" s="54">
        <v>1</v>
      </c>
      <c r="D9" s="271">
        <v>12000</v>
      </c>
      <c r="E9" s="272">
        <v>10000</v>
      </c>
      <c r="F9" s="133"/>
    </row>
    <row r="10" spans="1:7" ht="15" customHeight="1" x14ac:dyDescent="0.25">
      <c r="A10" s="399"/>
      <c r="B10" s="361" t="s">
        <v>217</v>
      </c>
      <c r="C10" s="361">
        <v>1</v>
      </c>
      <c r="D10" s="469">
        <v>3000</v>
      </c>
      <c r="E10" s="423">
        <v>2000</v>
      </c>
      <c r="F10" s="134"/>
    </row>
    <row r="11" spans="1:7" ht="18" customHeight="1" thickBot="1" x14ac:dyDescent="0.3">
      <c r="A11" s="420"/>
      <c r="B11" s="362"/>
      <c r="C11" s="362"/>
      <c r="D11" s="470"/>
      <c r="E11" s="471"/>
      <c r="F11" s="134"/>
    </row>
    <row r="12" spans="1:7" ht="15.75" customHeight="1" x14ac:dyDescent="0.25">
      <c r="A12" s="108"/>
      <c r="B12" s="110"/>
      <c r="C12" s="108"/>
      <c r="D12" s="108"/>
      <c r="E12" s="150"/>
      <c r="F12" s="206"/>
    </row>
    <row r="13" spans="1:7" ht="18" customHeight="1" thickBot="1" x14ac:dyDescent="0.3">
      <c r="A13" s="207"/>
    </row>
    <row r="14" spans="1:7" ht="18.75" x14ac:dyDescent="0.3">
      <c r="A14" s="460" t="s">
        <v>67</v>
      </c>
      <c r="B14" s="461"/>
      <c r="C14" s="461"/>
      <c r="D14" s="462"/>
      <c r="G14" s="135"/>
    </row>
    <row r="15" spans="1:7" ht="15.75" x14ac:dyDescent="0.25">
      <c r="A15" s="19" t="s">
        <v>72</v>
      </c>
      <c r="B15" s="20" t="s">
        <v>69</v>
      </c>
      <c r="C15" s="82" t="s">
        <v>70</v>
      </c>
      <c r="D15" s="124" t="s">
        <v>66</v>
      </c>
      <c r="E15" s="84"/>
      <c r="F15" s="84"/>
    </row>
    <row r="16" spans="1:7" x14ac:dyDescent="0.25">
      <c r="A16" s="13" t="s">
        <v>122</v>
      </c>
      <c r="B16" s="4" t="s">
        <v>123</v>
      </c>
      <c r="C16" s="4" t="s">
        <v>95</v>
      </c>
      <c r="D16" s="5" t="s">
        <v>124</v>
      </c>
      <c r="E16" s="126"/>
      <c r="F16" s="88"/>
    </row>
    <row r="17" spans="1:7" x14ac:dyDescent="0.25">
      <c r="A17" s="127" t="s">
        <v>71</v>
      </c>
      <c r="B17" s="63" t="s">
        <v>125</v>
      </c>
      <c r="C17" s="128"/>
      <c r="D17" s="129"/>
      <c r="E17" s="130"/>
      <c r="F17" s="88"/>
    </row>
    <row r="18" spans="1:7" ht="15.75" x14ac:dyDescent="0.25">
      <c r="A18" s="19" t="s">
        <v>68</v>
      </c>
      <c r="B18" s="20" t="s">
        <v>69</v>
      </c>
      <c r="C18" s="82" t="s">
        <v>70</v>
      </c>
      <c r="D18" s="124" t="s">
        <v>66</v>
      </c>
      <c r="E18" s="131"/>
      <c r="F18" s="92"/>
    </row>
    <row r="19" spans="1:7" ht="15.75" thickBot="1" x14ac:dyDescent="0.3">
      <c r="A19" s="64" t="s">
        <v>126</v>
      </c>
      <c r="B19" s="65" t="s">
        <v>127</v>
      </c>
      <c r="C19" s="65" t="s">
        <v>128</v>
      </c>
      <c r="D19" s="66" t="s">
        <v>129</v>
      </c>
      <c r="E19" s="131"/>
      <c r="F19" s="92"/>
    </row>
    <row r="20" spans="1:7" ht="16.5" thickBot="1" x14ac:dyDescent="0.3">
      <c r="A20" s="132"/>
      <c r="B20" s="132"/>
      <c r="C20" s="108"/>
      <c r="D20" s="108"/>
      <c r="E20" s="108"/>
      <c r="F20" s="108"/>
    </row>
    <row r="21" spans="1:7" ht="75.75" thickBot="1" x14ac:dyDescent="0.3">
      <c r="A21" s="113" t="s">
        <v>146</v>
      </c>
      <c r="B21" s="114" t="s">
        <v>78</v>
      </c>
      <c r="C21" s="114" t="s">
        <v>182</v>
      </c>
      <c r="D21" s="114" t="s">
        <v>82</v>
      </c>
      <c r="E21" s="101" t="s">
        <v>194</v>
      </c>
    </row>
    <row r="22" spans="1:7" ht="60" customHeight="1" x14ac:dyDescent="0.25">
      <c r="A22" s="474" t="s">
        <v>276</v>
      </c>
      <c r="B22" s="465" t="s">
        <v>219</v>
      </c>
      <c r="C22" s="467">
        <v>1</v>
      </c>
      <c r="D22" s="468">
        <v>11000</v>
      </c>
      <c r="E22" s="458">
        <v>10000</v>
      </c>
    </row>
    <row r="23" spans="1:7" ht="15.75" thickBot="1" x14ac:dyDescent="0.3">
      <c r="A23" s="475"/>
      <c r="B23" s="466"/>
      <c r="C23" s="410"/>
      <c r="D23" s="472"/>
      <c r="E23" s="473"/>
    </row>
    <row r="24" spans="1:7" ht="30.75" thickBot="1" x14ac:dyDescent="0.3">
      <c r="A24" s="67" t="s">
        <v>277</v>
      </c>
      <c r="B24" s="68" t="s">
        <v>120</v>
      </c>
      <c r="C24" s="2">
        <v>1</v>
      </c>
      <c r="D24" s="208">
        <v>21000</v>
      </c>
      <c r="E24" s="11">
        <v>21000</v>
      </c>
    </row>
    <row r="25" spans="1:7" x14ac:dyDescent="0.25">
      <c r="E25" s="150"/>
      <c r="F25" s="17"/>
    </row>
    <row r="28" spans="1:7" ht="15.75" thickBot="1" x14ac:dyDescent="0.3"/>
    <row r="29" spans="1:7" ht="18.75" x14ac:dyDescent="0.3">
      <c r="A29" s="460" t="s">
        <v>67</v>
      </c>
      <c r="B29" s="461"/>
      <c r="C29" s="461"/>
      <c r="D29" s="462"/>
      <c r="G29" s="78">
        <f>SUM(G3:G28)</f>
        <v>0</v>
      </c>
    </row>
    <row r="30" spans="1:7" ht="15.75" x14ac:dyDescent="0.25">
      <c r="A30" s="19" t="s">
        <v>72</v>
      </c>
      <c r="B30" s="20" t="s">
        <v>69</v>
      </c>
      <c r="C30" s="82" t="s">
        <v>70</v>
      </c>
      <c r="D30" s="124" t="s">
        <v>66</v>
      </c>
      <c r="E30" s="84"/>
      <c r="F30" s="84"/>
    </row>
    <row r="31" spans="1:7" x14ac:dyDescent="0.25">
      <c r="A31" s="85" t="s">
        <v>252</v>
      </c>
      <c r="B31" s="86" t="s">
        <v>253</v>
      </c>
      <c r="C31" s="86" t="s">
        <v>261</v>
      </c>
      <c r="D31" s="125" t="s">
        <v>254</v>
      </c>
      <c r="E31" s="126"/>
      <c r="F31" s="88"/>
    </row>
    <row r="32" spans="1:7" ht="16.5" thickBot="1" x14ac:dyDescent="0.3">
      <c r="A32" s="132"/>
      <c r="B32" s="132"/>
      <c r="C32" s="108"/>
      <c r="D32" s="108"/>
      <c r="E32" s="108"/>
      <c r="F32" s="108"/>
    </row>
    <row r="33" spans="1:6" ht="75.75" thickBot="1" x14ac:dyDescent="0.3">
      <c r="A33" s="35" t="s">
        <v>81</v>
      </c>
      <c r="B33" s="36" t="s">
        <v>78</v>
      </c>
      <c r="C33" s="36" t="s">
        <v>182</v>
      </c>
      <c r="D33" s="36" t="s">
        <v>82</v>
      </c>
      <c r="E33" s="37" t="s">
        <v>194</v>
      </c>
    </row>
    <row r="34" spans="1:6" x14ac:dyDescent="0.25">
      <c r="A34" s="463" t="s">
        <v>262</v>
      </c>
      <c r="B34" s="465" t="s">
        <v>263</v>
      </c>
      <c r="C34" s="467">
        <v>1</v>
      </c>
      <c r="D34" s="468">
        <v>22600</v>
      </c>
      <c r="E34" s="458">
        <v>22000</v>
      </c>
    </row>
    <row r="35" spans="1:6" ht="15.75" thickBot="1" x14ac:dyDescent="0.3">
      <c r="A35" s="464"/>
      <c r="B35" s="466"/>
      <c r="C35" s="410"/>
      <c r="D35" s="410"/>
      <c r="E35" s="459"/>
    </row>
    <row r="36" spans="1:6" x14ac:dyDescent="0.25">
      <c r="A36" s="108"/>
      <c r="B36" s="110"/>
      <c r="C36" s="108"/>
      <c r="D36" s="108"/>
      <c r="E36" s="150"/>
      <c r="F36" s="206"/>
    </row>
    <row r="40" spans="1:6" ht="15.75" thickBot="1" x14ac:dyDescent="0.3"/>
    <row r="41" spans="1:6" ht="18.75" x14ac:dyDescent="0.3">
      <c r="A41" s="460" t="s">
        <v>67</v>
      </c>
      <c r="B41" s="461"/>
      <c r="C41" s="461"/>
      <c r="D41" s="462"/>
    </row>
    <row r="42" spans="1:6" ht="15.75" x14ac:dyDescent="0.25">
      <c r="A42" s="19" t="s">
        <v>72</v>
      </c>
      <c r="B42" s="20" t="s">
        <v>69</v>
      </c>
      <c r="C42" s="82" t="s">
        <v>70</v>
      </c>
      <c r="D42" s="124" t="s">
        <v>66</v>
      </c>
      <c r="E42" s="84"/>
      <c r="F42" s="84"/>
    </row>
    <row r="43" spans="1:6" ht="31.5" customHeight="1" x14ac:dyDescent="0.25">
      <c r="A43" s="85" t="s">
        <v>266</v>
      </c>
      <c r="B43" s="86" t="s">
        <v>156</v>
      </c>
      <c r="C43" s="86" t="s">
        <v>267</v>
      </c>
      <c r="D43" s="125" t="s">
        <v>158</v>
      </c>
      <c r="E43" s="126"/>
      <c r="F43" s="88"/>
    </row>
    <row r="44" spans="1:6" ht="16.5" thickBot="1" x14ac:dyDescent="0.3">
      <c r="A44" s="132"/>
      <c r="B44" s="132"/>
      <c r="C44" s="108"/>
      <c r="D44" s="108"/>
      <c r="E44" s="108"/>
      <c r="F44" s="108"/>
    </row>
    <row r="45" spans="1:6" ht="75.75" thickBot="1" x14ac:dyDescent="0.3">
      <c r="A45" s="35" t="s">
        <v>81</v>
      </c>
      <c r="B45" s="36" t="s">
        <v>78</v>
      </c>
      <c r="C45" s="36" t="s">
        <v>182</v>
      </c>
      <c r="D45" s="36" t="s">
        <v>82</v>
      </c>
      <c r="E45" s="37" t="s">
        <v>194</v>
      </c>
    </row>
    <row r="46" spans="1:6" x14ac:dyDescent="0.25">
      <c r="A46" s="463" t="s">
        <v>268</v>
      </c>
      <c r="B46" s="465" t="s">
        <v>269</v>
      </c>
      <c r="C46" s="467">
        <v>1</v>
      </c>
      <c r="D46" s="468">
        <v>3317</v>
      </c>
      <c r="E46" s="458">
        <v>2000</v>
      </c>
    </row>
    <row r="47" spans="1:6" ht="15.75" thickBot="1" x14ac:dyDescent="0.3">
      <c r="A47" s="464"/>
      <c r="B47" s="466"/>
      <c r="C47" s="410"/>
      <c r="D47" s="410"/>
      <c r="E47" s="459"/>
    </row>
    <row r="51" spans="1:6" ht="15.75" thickBot="1" x14ac:dyDescent="0.3"/>
    <row r="52" spans="1:6" ht="18.75" x14ac:dyDescent="0.3">
      <c r="A52" s="460" t="s">
        <v>67</v>
      </c>
      <c r="B52" s="461"/>
      <c r="C52" s="461"/>
      <c r="D52" s="462"/>
    </row>
    <row r="53" spans="1:6" ht="15.75" x14ac:dyDescent="0.25">
      <c r="A53" s="19" t="s">
        <v>72</v>
      </c>
      <c r="B53" s="20" t="s">
        <v>69</v>
      </c>
      <c r="C53" s="82" t="s">
        <v>70</v>
      </c>
      <c r="D53" s="124" t="s">
        <v>66</v>
      </c>
      <c r="E53" s="84"/>
      <c r="F53" s="84"/>
    </row>
    <row r="54" spans="1:6" x14ac:dyDescent="0.25">
      <c r="A54" s="85" t="s">
        <v>28</v>
      </c>
      <c r="B54" s="86" t="s">
        <v>29</v>
      </c>
      <c r="C54" s="86" t="s">
        <v>30</v>
      </c>
      <c r="D54" s="125" t="s">
        <v>31</v>
      </c>
      <c r="E54" s="126"/>
      <c r="F54" s="88"/>
    </row>
    <row r="55" spans="1:6" ht="16.5" thickBot="1" x14ac:dyDescent="0.3">
      <c r="A55" s="132"/>
      <c r="B55" s="132"/>
      <c r="C55" s="108"/>
      <c r="D55" s="108"/>
      <c r="E55" s="108"/>
      <c r="F55" s="108"/>
    </row>
    <row r="56" spans="1:6" ht="75.75" thickBot="1" x14ac:dyDescent="0.3">
      <c r="A56" s="35" t="s">
        <v>81</v>
      </c>
      <c r="B56" s="36" t="s">
        <v>78</v>
      </c>
      <c r="C56" s="36" t="s">
        <v>182</v>
      </c>
      <c r="D56" s="36" t="s">
        <v>82</v>
      </c>
      <c r="E56" s="37" t="s">
        <v>194</v>
      </c>
    </row>
    <row r="57" spans="1:6" x14ac:dyDescent="0.25">
      <c r="A57" s="463" t="s">
        <v>270</v>
      </c>
      <c r="B57" s="465" t="s">
        <v>271</v>
      </c>
      <c r="C57" s="467">
        <v>1</v>
      </c>
      <c r="D57" s="468">
        <v>39000</v>
      </c>
      <c r="E57" s="458">
        <v>39000</v>
      </c>
    </row>
    <row r="58" spans="1:6" ht="15.75" thickBot="1" x14ac:dyDescent="0.3">
      <c r="A58" s="464"/>
      <c r="B58" s="466"/>
      <c r="C58" s="410"/>
      <c r="D58" s="410"/>
      <c r="E58" s="459"/>
    </row>
    <row r="62" spans="1:6" ht="15.75" thickBot="1" x14ac:dyDescent="0.3"/>
    <row r="63" spans="1:6" ht="18.75" x14ac:dyDescent="0.3">
      <c r="A63" s="460" t="s">
        <v>67</v>
      </c>
      <c r="B63" s="461"/>
      <c r="C63" s="461"/>
      <c r="D63" s="462"/>
    </row>
    <row r="64" spans="1:6" ht="15.75" x14ac:dyDescent="0.25">
      <c r="A64" s="19" t="s">
        <v>72</v>
      </c>
      <c r="B64" s="20" t="s">
        <v>69</v>
      </c>
      <c r="C64" s="82" t="s">
        <v>70</v>
      </c>
      <c r="D64" s="124" t="s">
        <v>66</v>
      </c>
      <c r="E64" s="84"/>
      <c r="F64" s="84"/>
    </row>
    <row r="65" spans="1:6" x14ac:dyDescent="0.25">
      <c r="A65" s="85" t="s">
        <v>18</v>
      </c>
      <c r="B65" s="86" t="s">
        <v>278</v>
      </c>
      <c r="C65" s="86" t="s">
        <v>102</v>
      </c>
      <c r="D65" s="125">
        <v>60182</v>
      </c>
      <c r="E65" s="126"/>
      <c r="F65" s="88"/>
    </row>
    <row r="66" spans="1:6" ht="16.5" thickBot="1" x14ac:dyDescent="0.3">
      <c r="A66" s="132"/>
      <c r="B66" s="132"/>
      <c r="C66" s="108"/>
      <c r="D66" s="108"/>
      <c r="E66" s="108"/>
      <c r="F66" s="108"/>
    </row>
    <row r="67" spans="1:6" ht="75.75" thickBot="1" x14ac:dyDescent="0.3">
      <c r="A67" s="35" t="s">
        <v>81</v>
      </c>
      <c r="B67" s="36" t="s">
        <v>78</v>
      </c>
      <c r="C67" s="36" t="s">
        <v>182</v>
      </c>
      <c r="D67" s="36" t="s">
        <v>82</v>
      </c>
      <c r="E67" s="37" t="s">
        <v>194</v>
      </c>
    </row>
    <row r="68" spans="1:6" x14ac:dyDescent="0.25">
      <c r="A68" s="463" t="s">
        <v>279</v>
      </c>
      <c r="B68" s="465" t="s">
        <v>132</v>
      </c>
      <c r="C68" s="467">
        <v>1</v>
      </c>
      <c r="D68" s="468">
        <v>24500</v>
      </c>
      <c r="E68" s="458">
        <v>24000</v>
      </c>
    </row>
    <row r="69" spans="1:6" ht="15.75" thickBot="1" x14ac:dyDescent="0.3">
      <c r="A69" s="464"/>
      <c r="B69" s="466"/>
      <c r="C69" s="410"/>
      <c r="D69" s="410"/>
      <c r="E69" s="459"/>
    </row>
    <row r="73" spans="1:6" x14ac:dyDescent="0.25">
      <c r="E73" s="350"/>
    </row>
  </sheetData>
  <mergeCells count="36">
    <mergeCell ref="C22:C23"/>
    <mergeCell ref="D22:D23"/>
    <mergeCell ref="E22:E23"/>
    <mergeCell ref="A3:D3"/>
    <mergeCell ref="A14:D14"/>
    <mergeCell ref="A22:A23"/>
    <mergeCell ref="B10:B11"/>
    <mergeCell ref="C10:C11"/>
    <mergeCell ref="D34:D35"/>
    <mergeCell ref="E34:E35"/>
    <mergeCell ref="A9:A11"/>
    <mergeCell ref="A41:D41"/>
    <mergeCell ref="A46:A47"/>
    <mergeCell ref="B46:B47"/>
    <mergeCell ref="C46:C47"/>
    <mergeCell ref="D46:D47"/>
    <mergeCell ref="E46:E47"/>
    <mergeCell ref="A29:D29"/>
    <mergeCell ref="A34:A35"/>
    <mergeCell ref="B34:B35"/>
    <mergeCell ref="C34:C35"/>
    <mergeCell ref="D10:D11"/>
    <mergeCell ref="E10:E11"/>
    <mergeCell ref="B22:B23"/>
    <mergeCell ref="A52:D52"/>
    <mergeCell ref="A57:A58"/>
    <mergeCell ref="B57:B58"/>
    <mergeCell ref="C57:C58"/>
    <mergeCell ref="D57:D58"/>
    <mergeCell ref="E57:E58"/>
    <mergeCell ref="A63:D63"/>
    <mergeCell ref="A68:A69"/>
    <mergeCell ref="B68:B69"/>
    <mergeCell ref="C68:C69"/>
    <mergeCell ref="D68:D69"/>
    <mergeCell ref="E68:E69"/>
  </mergeCells>
  <phoneticPr fontId="19" type="noConversion"/>
  <pageMargins left="0.7" right="0.7" top="0.75" bottom="0.75" header="0.3" footer="0.3"/>
  <pageSetup paperSize="9" scale="72" fitToHeight="2" orientation="landscape" r:id="rId1"/>
  <headerFooter alignWithMargins="0"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75" zoomScaleNormal="75" workbookViewId="0">
      <selection activeCell="B17" sqref="B17"/>
    </sheetView>
  </sheetViews>
  <sheetFormatPr defaultRowHeight="15" x14ac:dyDescent="0.25"/>
  <cols>
    <col min="1" max="2" width="37.7109375" style="1" customWidth="1"/>
    <col min="3" max="3" width="35.7109375" style="1" customWidth="1"/>
    <col min="4" max="4" width="12.7109375" style="1" customWidth="1"/>
    <col min="5" max="5" width="14.7109375" style="1" customWidth="1"/>
    <col min="6" max="6" width="15.7109375" style="1" customWidth="1"/>
    <col min="7" max="7" width="6.7109375" style="1" customWidth="1"/>
    <col min="8" max="8" width="10.42578125" style="1" customWidth="1"/>
    <col min="9" max="16384" width="9.140625" style="1"/>
  </cols>
  <sheetData>
    <row r="1" spans="1:7" ht="18.75" x14ac:dyDescent="0.3">
      <c r="A1" s="79" t="s">
        <v>184</v>
      </c>
      <c r="B1" s="78"/>
      <c r="C1" s="78"/>
      <c r="D1" s="78"/>
      <c r="E1" s="78"/>
      <c r="F1" s="78"/>
    </row>
    <row r="2" spans="1:7" ht="15.75" thickBot="1" x14ac:dyDescent="0.3">
      <c r="A2" s="78"/>
      <c r="B2" s="78"/>
      <c r="C2" s="78"/>
      <c r="D2" s="78"/>
      <c r="E2" s="78"/>
      <c r="F2" s="78"/>
    </row>
    <row r="3" spans="1:7" ht="15.75" customHeight="1" x14ac:dyDescent="0.3">
      <c r="A3" s="460" t="s">
        <v>67</v>
      </c>
      <c r="B3" s="461"/>
      <c r="C3" s="461"/>
      <c r="D3" s="461"/>
      <c r="E3" s="462"/>
      <c r="F3" s="78"/>
    </row>
    <row r="4" spans="1:7" s="136" customFormat="1" ht="15.75" x14ac:dyDescent="0.25">
      <c r="A4" s="19" t="s">
        <v>74</v>
      </c>
      <c r="B4" s="20" t="s">
        <v>69</v>
      </c>
      <c r="C4" s="82" t="s">
        <v>70</v>
      </c>
      <c r="D4" s="137" t="s">
        <v>66</v>
      </c>
      <c r="E4" s="138" t="s">
        <v>79</v>
      </c>
      <c r="F4" s="84"/>
      <c r="G4" s="139"/>
    </row>
    <row r="5" spans="1:7" ht="33" customHeight="1" x14ac:dyDescent="0.25">
      <c r="A5" s="85" t="s">
        <v>97</v>
      </c>
      <c r="B5" s="86" t="s">
        <v>98</v>
      </c>
      <c r="C5" s="86" t="s">
        <v>99</v>
      </c>
      <c r="D5" s="140">
        <v>18600</v>
      </c>
      <c r="E5" s="125">
        <v>61383872</v>
      </c>
      <c r="F5" s="88"/>
      <c r="G5" s="141"/>
    </row>
    <row r="6" spans="1:7" s="136" customFormat="1" x14ac:dyDescent="0.25">
      <c r="A6" s="89" t="s">
        <v>75</v>
      </c>
      <c r="B6" s="90" t="s">
        <v>69</v>
      </c>
      <c r="C6" s="90" t="s">
        <v>70</v>
      </c>
      <c r="D6" s="90" t="s">
        <v>66</v>
      </c>
      <c r="E6" s="129"/>
      <c r="F6" s="92"/>
      <c r="G6" s="142"/>
    </row>
    <row r="7" spans="1:7" ht="15.75" thickBot="1" x14ac:dyDescent="0.3">
      <c r="A7" s="93" t="s">
        <v>100</v>
      </c>
      <c r="B7" s="77" t="s">
        <v>101</v>
      </c>
      <c r="C7" s="77" t="s">
        <v>95</v>
      </c>
      <c r="D7" s="143">
        <v>11902</v>
      </c>
      <c r="E7" s="144"/>
      <c r="F7" s="96"/>
      <c r="G7" s="145"/>
    </row>
    <row r="8" spans="1:7" s="146" customFormat="1" ht="63" customHeight="1" thickBot="1" x14ac:dyDescent="0.3">
      <c r="A8" s="99" t="s">
        <v>76</v>
      </c>
      <c r="B8" s="99" t="s">
        <v>73</v>
      </c>
      <c r="C8" s="99" t="s">
        <v>182</v>
      </c>
      <c r="D8" s="99" t="s">
        <v>82</v>
      </c>
      <c r="E8" s="101" t="s">
        <v>187</v>
      </c>
      <c r="F8" s="147"/>
    </row>
    <row r="9" spans="1:7" ht="30.75" thickBot="1" x14ac:dyDescent="0.3">
      <c r="A9" s="229" t="s">
        <v>53</v>
      </c>
      <c r="B9" s="62"/>
      <c r="C9" s="7">
        <v>1</v>
      </c>
      <c r="D9" s="230">
        <v>21000</v>
      </c>
      <c r="E9" s="231">
        <v>21000</v>
      </c>
    </row>
    <row r="10" spans="1:7" ht="15.75" customHeight="1" x14ac:dyDescent="0.25">
      <c r="A10" s="78"/>
      <c r="B10" s="78"/>
      <c r="C10" s="78"/>
      <c r="D10" s="78"/>
      <c r="E10" s="150"/>
      <c r="F10" s="10"/>
    </row>
    <row r="11" spans="1:7" x14ac:dyDescent="0.25">
      <c r="A11" s="78"/>
      <c r="B11" s="78"/>
      <c r="C11" s="78"/>
      <c r="D11" s="78"/>
      <c r="E11" s="78"/>
      <c r="F11" s="78"/>
    </row>
    <row r="16" spans="1:7" ht="49.5" customHeight="1" x14ac:dyDescent="0.25"/>
    <row r="17" ht="33" customHeight="1" x14ac:dyDescent="0.25"/>
    <row r="35" spans="8:8" ht="15.75" x14ac:dyDescent="0.25">
      <c r="H35" s="148"/>
    </row>
    <row r="36" spans="8:8" ht="15.75" x14ac:dyDescent="0.25">
      <c r="H36" s="149"/>
    </row>
    <row r="59" ht="31.5" customHeight="1" x14ac:dyDescent="0.25"/>
    <row r="64" ht="15.75" customHeight="1" x14ac:dyDescent="0.25"/>
    <row r="86" ht="31.5" customHeight="1" x14ac:dyDescent="0.25"/>
  </sheetData>
  <mergeCells count="1">
    <mergeCell ref="A3:E3"/>
  </mergeCells>
  <phoneticPr fontId="18" type="noConversion"/>
  <pageMargins left="0.27559055118110237" right="0.1574803149606299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tabSelected="1" topLeftCell="A37" zoomScale="80" zoomScaleNormal="80" zoomScaleSheetLayoutView="70" workbookViewId="0">
      <selection activeCell="G55" sqref="G55"/>
    </sheetView>
  </sheetViews>
  <sheetFormatPr defaultRowHeight="15" x14ac:dyDescent="0.25"/>
  <cols>
    <col min="1" max="1" width="6" style="78" customWidth="1"/>
    <col min="2" max="3" width="37.7109375" style="78" customWidth="1"/>
    <col min="4" max="4" width="35.7109375" style="78" customWidth="1"/>
    <col min="5" max="5" width="12.7109375" style="9" customWidth="1"/>
    <col min="6" max="6" width="14.7109375" style="80" customWidth="1"/>
    <col min="7" max="7" width="15.7109375" style="9" customWidth="1"/>
    <col min="8" max="8" width="12.85546875" style="78" customWidth="1"/>
    <col min="9" max="9" width="10.42578125" style="78" customWidth="1"/>
    <col min="10" max="16384" width="9.140625" style="78"/>
  </cols>
  <sheetData>
    <row r="1" spans="2:8" ht="18.75" x14ac:dyDescent="0.3">
      <c r="B1" s="79" t="s">
        <v>185</v>
      </c>
    </row>
    <row r="2" spans="2:8" ht="15.75" thickBot="1" x14ac:dyDescent="0.3"/>
    <row r="3" spans="2:8" ht="15.75" customHeight="1" x14ac:dyDescent="0.3">
      <c r="B3" s="460" t="s">
        <v>67</v>
      </c>
      <c r="C3" s="461"/>
      <c r="D3" s="461"/>
      <c r="E3" s="461"/>
      <c r="F3" s="462"/>
    </row>
    <row r="4" spans="2:8" s="81" customFormat="1" ht="15.75" x14ac:dyDescent="0.25">
      <c r="B4" s="19" t="s">
        <v>74</v>
      </c>
      <c r="C4" s="20" t="s">
        <v>69</v>
      </c>
      <c r="D4" s="82" t="s">
        <v>70</v>
      </c>
      <c r="E4" s="52" t="s">
        <v>66</v>
      </c>
      <c r="F4" s="83" t="s">
        <v>79</v>
      </c>
      <c r="G4" s="23"/>
      <c r="H4" s="84"/>
    </row>
    <row r="5" spans="2:8" ht="28.5" customHeight="1" x14ac:dyDescent="0.25">
      <c r="B5" s="85" t="s">
        <v>83</v>
      </c>
      <c r="C5" s="86" t="s">
        <v>84</v>
      </c>
      <c r="D5" s="86" t="s">
        <v>85</v>
      </c>
      <c r="E5" s="53" t="s">
        <v>86</v>
      </c>
      <c r="F5" s="87">
        <v>844071</v>
      </c>
      <c r="G5" s="24"/>
      <c r="H5" s="88"/>
    </row>
    <row r="6" spans="2:8" s="81" customFormat="1" x14ac:dyDescent="0.25">
      <c r="B6" s="89" t="s">
        <v>75</v>
      </c>
      <c r="C6" s="90" t="s">
        <v>69</v>
      </c>
      <c r="D6" s="90" t="s">
        <v>70</v>
      </c>
      <c r="E6" s="54" t="s">
        <v>66</v>
      </c>
      <c r="F6" s="91"/>
      <c r="G6" s="29"/>
      <c r="H6" s="92"/>
    </row>
    <row r="7" spans="2:8" ht="15.75" thickBot="1" x14ac:dyDescent="0.3">
      <c r="B7" s="93" t="s">
        <v>87</v>
      </c>
      <c r="C7" s="77" t="s">
        <v>65</v>
      </c>
      <c r="D7" s="77" t="s">
        <v>88</v>
      </c>
      <c r="E7" s="94" t="s">
        <v>89</v>
      </c>
      <c r="F7" s="95"/>
      <c r="G7" s="24"/>
      <c r="H7" s="96"/>
    </row>
    <row r="8" spans="2:8" s="97" customFormat="1" ht="63" customHeight="1" thickBot="1" x14ac:dyDescent="0.3">
      <c r="B8" s="98" t="s">
        <v>77</v>
      </c>
      <c r="C8" s="99" t="s">
        <v>76</v>
      </c>
      <c r="D8" s="99" t="s">
        <v>73</v>
      </c>
      <c r="E8" s="99" t="s">
        <v>182</v>
      </c>
      <c r="F8" s="100" t="s">
        <v>82</v>
      </c>
      <c r="G8" s="101" t="s">
        <v>183</v>
      </c>
      <c r="H8" s="102"/>
    </row>
    <row r="9" spans="2:8" ht="45.75" thickBot="1" x14ac:dyDescent="0.3">
      <c r="B9" s="69"/>
      <c r="C9" s="229" t="s">
        <v>53</v>
      </c>
      <c r="D9" s="62" t="s">
        <v>96</v>
      </c>
      <c r="E9" s="14">
        <v>1</v>
      </c>
      <c r="F9" s="74">
        <v>21000</v>
      </c>
      <c r="G9" s="232">
        <v>21000</v>
      </c>
    </row>
    <row r="10" spans="2:8" ht="15.75" customHeight="1" thickBot="1" x14ac:dyDescent="0.3">
      <c r="F10" s="150"/>
      <c r="G10" s="233"/>
    </row>
    <row r="11" spans="2:8" ht="19.5" thickBot="1" x14ac:dyDescent="0.35">
      <c r="B11" s="476" t="s">
        <v>67</v>
      </c>
      <c r="C11" s="477"/>
      <c r="D11" s="477"/>
      <c r="E11" s="477"/>
      <c r="F11" s="478"/>
      <c r="G11" s="234"/>
    </row>
    <row r="12" spans="2:8" ht="15.75" x14ac:dyDescent="0.25">
      <c r="B12" s="103" t="s">
        <v>74</v>
      </c>
      <c r="C12" s="104" t="s">
        <v>69</v>
      </c>
      <c r="D12" s="105" t="s">
        <v>70</v>
      </c>
      <c r="E12" s="106" t="s">
        <v>66</v>
      </c>
      <c r="F12" s="107" t="s">
        <v>79</v>
      </c>
      <c r="G12" s="235"/>
    </row>
    <row r="13" spans="2:8" ht="30" x14ac:dyDescent="0.25">
      <c r="B13" s="85" t="s">
        <v>91</v>
      </c>
      <c r="C13" s="86" t="s">
        <v>92</v>
      </c>
      <c r="D13" s="86" t="s">
        <v>93</v>
      </c>
      <c r="E13" s="53" t="s">
        <v>94</v>
      </c>
      <c r="F13" s="87">
        <v>48897574</v>
      </c>
      <c r="G13" s="236"/>
    </row>
    <row r="14" spans="2:8" x14ac:dyDescent="0.25">
      <c r="B14" s="89" t="s">
        <v>75</v>
      </c>
      <c r="C14" s="90" t="s">
        <v>69</v>
      </c>
      <c r="D14" s="90" t="s">
        <v>70</v>
      </c>
      <c r="E14" s="54" t="s">
        <v>66</v>
      </c>
      <c r="F14" s="91"/>
      <c r="G14" s="237"/>
    </row>
    <row r="15" spans="2:8" ht="15.75" thickBot="1" x14ac:dyDescent="0.3">
      <c r="B15" s="115" t="s">
        <v>87</v>
      </c>
      <c r="C15" s="117" t="s">
        <v>65</v>
      </c>
      <c r="D15" s="117" t="s">
        <v>95</v>
      </c>
      <c r="E15" s="118" t="s">
        <v>89</v>
      </c>
      <c r="F15" s="119"/>
      <c r="G15" s="236"/>
    </row>
    <row r="16" spans="2:8" ht="66" customHeight="1" x14ac:dyDescent="0.25">
      <c r="B16" s="32" t="s">
        <v>77</v>
      </c>
      <c r="C16" s="33" t="s">
        <v>76</v>
      </c>
      <c r="D16" s="33" t="s">
        <v>73</v>
      </c>
      <c r="E16" s="33" t="s">
        <v>182</v>
      </c>
      <c r="F16" s="120" t="s">
        <v>82</v>
      </c>
      <c r="G16" s="238" t="s">
        <v>183</v>
      </c>
    </row>
    <row r="17" spans="2:7" ht="33" customHeight="1" thickBot="1" x14ac:dyDescent="0.3">
      <c r="B17" s="73"/>
      <c r="C17" s="242" t="s">
        <v>198</v>
      </c>
      <c r="D17" s="62" t="s">
        <v>199</v>
      </c>
      <c r="E17" s="7">
        <v>1</v>
      </c>
      <c r="F17" s="76">
        <v>20000</v>
      </c>
      <c r="G17" s="231">
        <v>20000</v>
      </c>
    </row>
    <row r="18" spans="2:7" s="108" customFormat="1" ht="33" customHeight="1" x14ac:dyDescent="0.25">
      <c r="B18" s="109"/>
      <c r="C18" s="110"/>
      <c r="D18" s="111"/>
      <c r="E18" s="3"/>
      <c r="F18" s="150"/>
      <c r="G18" s="239"/>
    </row>
    <row r="19" spans="2:7" s="108" customFormat="1" ht="33" customHeight="1" thickBot="1" x14ac:dyDescent="0.3">
      <c r="B19" s="109"/>
      <c r="C19" s="110"/>
      <c r="D19" s="111"/>
      <c r="E19" s="3"/>
      <c r="F19" s="112"/>
      <c r="G19" s="239"/>
    </row>
    <row r="20" spans="2:7" ht="18.75" x14ac:dyDescent="0.3">
      <c r="B20" s="460" t="s">
        <v>67</v>
      </c>
      <c r="C20" s="461"/>
      <c r="D20" s="461"/>
      <c r="E20" s="461"/>
      <c r="F20" s="462"/>
      <c r="G20" s="234"/>
    </row>
    <row r="21" spans="2:7" ht="15.75" x14ac:dyDescent="0.25">
      <c r="B21" s="19" t="s">
        <v>74</v>
      </c>
      <c r="C21" s="20" t="s">
        <v>69</v>
      </c>
      <c r="D21" s="82" t="s">
        <v>70</v>
      </c>
      <c r="E21" s="52" t="s">
        <v>66</v>
      </c>
      <c r="F21" s="83" t="s">
        <v>79</v>
      </c>
      <c r="G21" s="235"/>
    </row>
    <row r="22" spans="2:7" ht="45" x14ac:dyDescent="0.25">
      <c r="B22" s="85" t="s">
        <v>103</v>
      </c>
      <c r="C22" s="86" t="s">
        <v>104</v>
      </c>
      <c r="D22" s="86" t="s">
        <v>105</v>
      </c>
      <c r="E22" s="53">
        <v>75714</v>
      </c>
      <c r="F22" s="87">
        <v>843598</v>
      </c>
      <c r="G22" s="236"/>
    </row>
    <row r="23" spans="2:7" x14ac:dyDescent="0.25">
      <c r="B23" s="89" t="s">
        <v>75</v>
      </c>
      <c r="C23" s="90" t="s">
        <v>69</v>
      </c>
      <c r="D23" s="90" t="s">
        <v>70</v>
      </c>
      <c r="E23" s="54" t="s">
        <v>66</v>
      </c>
      <c r="F23" s="91"/>
      <c r="G23" s="237"/>
    </row>
    <row r="24" spans="2:7" ht="15.75" thickBot="1" x14ac:dyDescent="0.3">
      <c r="B24" s="93" t="s">
        <v>106</v>
      </c>
      <c r="C24" s="77" t="s">
        <v>65</v>
      </c>
      <c r="D24" s="77" t="s">
        <v>88</v>
      </c>
      <c r="E24" s="94">
        <v>11812</v>
      </c>
      <c r="F24" s="95"/>
      <c r="G24" s="236"/>
    </row>
    <row r="25" spans="2:7" ht="60.75" thickBot="1" x14ac:dyDescent="0.3">
      <c r="B25" s="98" t="s">
        <v>77</v>
      </c>
      <c r="C25" s="99" t="s">
        <v>76</v>
      </c>
      <c r="D25" s="99" t="s">
        <v>73</v>
      </c>
      <c r="E25" s="99" t="s">
        <v>182</v>
      </c>
      <c r="F25" s="100" t="s">
        <v>82</v>
      </c>
      <c r="G25" s="240" t="s">
        <v>183</v>
      </c>
    </row>
    <row r="26" spans="2:7" ht="45.75" thickBot="1" x14ac:dyDescent="0.3">
      <c r="B26" s="71"/>
      <c r="C26" s="61" t="s">
        <v>133</v>
      </c>
      <c r="D26" s="62" t="s">
        <v>96</v>
      </c>
      <c r="E26" s="2">
        <v>1</v>
      </c>
      <c r="F26" s="75">
        <v>21000</v>
      </c>
      <c r="G26" s="241">
        <v>21000</v>
      </c>
    </row>
    <row r="27" spans="2:7" x14ac:dyDescent="0.25">
      <c r="F27" s="150"/>
      <c r="G27" s="233"/>
    </row>
    <row r="28" spans="2:7" ht="15.75" thickBot="1" x14ac:dyDescent="0.3">
      <c r="G28" s="234"/>
    </row>
    <row r="29" spans="2:7" ht="18.75" x14ac:dyDescent="0.3">
      <c r="B29" s="460" t="s">
        <v>67</v>
      </c>
      <c r="C29" s="461"/>
      <c r="D29" s="461"/>
      <c r="E29" s="461"/>
      <c r="F29" s="462"/>
      <c r="G29" s="234"/>
    </row>
    <row r="30" spans="2:7" ht="15.75" x14ac:dyDescent="0.25">
      <c r="B30" s="19" t="s">
        <v>74</v>
      </c>
      <c r="C30" s="20" t="s">
        <v>69</v>
      </c>
      <c r="D30" s="82" t="s">
        <v>70</v>
      </c>
      <c r="E30" s="52" t="s">
        <v>66</v>
      </c>
      <c r="F30" s="83" t="s">
        <v>79</v>
      </c>
      <c r="G30" s="235"/>
    </row>
    <row r="31" spans="2:7" ht="45" x14ac:dyDescent="0.25">
      <c r="B31" s="85" t="s">
        <v>107</v>
      </c>
      <c r="C31" s="121" t="s">
        <v>108</v>
      </c>
      <c r="D31" s="121" t="s">
        <v>109</v>
      </c>
      <c r="E31" s="122" t="s">
        <v>110</v>
      </c>
      <c r="F31" s="123">
        <v>49290274</v>
      </c>
      <c r="G31" s="236"/>
    </row>
    <row r="32" spans="2:7" x14ac:dyDescent="0.25">
      <c r="B32" s="89" t="s">
        <v>75</v>
      </c>
      <c r="C32" s="90" t="s">
        <v>69</v>
      </c>
      <c r="D32" s="90" t="s">
        <v>70</v>
      </c>
      <c r="E32" s="54" t="s">
        <v>66</v>
      </c>
      <c r="F32" s="91"/>
      <c r="G32" s="237"/>
    </row>
    <row r="33" spans="2:7" ht="30.75" thickBot="1" x14ac:dyDescent="0.3">
      <c r="B33" s="93" t="s">
        <v>111</v>
      </c>
      <c r="C33" s="116" t="s">
        <v>112</v>
      </c>
      <c r="D33" s="116" t="s">
        <v>95</v>
      </c>
      <c r="E33" s="15" t="s">
        <v>89</v>
      </c>
      <c r="F33" s="95"/>
      <c r="G33" s="236"/>
    </row>
    <row r="34" spans="2:7" ht="60.75" thickBot="1" x14ac:dyDescent="0.3">
      <c r="B34" s="98" t="s">
        <v>77</v>
      </c>
      <c r="C34" s="99" t="s">
        <v>76</v>
      </c>
      <c r="D34" s="99" t="s">
        <v>73</v>
      </c>
      <c r="E34" s="99" t="s">
        <v>182</v>
      </c>
      <c r="F34" s="100" t="s">
        <v>82</v>
      </c>
      <c r="G34" s="240" t="s">
        <v>183</v>
      </c>
    </row>
    <row r="35" spans="2:7" ht="45.75" thickBot="1" x14ac:dyDescent="0.3">
      <c r="B35" s="69"/>
      <c r="C35" s="242" t="s">
        <v>133</v>
      </c>
      <c r="D35" s="62" t="s">
        <v>96</v>
      </c>
      <c r="E35" s="14">
        <v>1</v>
      </c>
      <c r="F35" s="74">
        <v>21000</v>
      </c>
      <c r="G35" s="232">
        <v>21000</v>
      </c>
    </row>
    <row r="36" spans="2:7" x14ac:dyDescent="0.25">
      <c r="F36" s="150"/>
      <c r="G36" s="233"/>
    </row>
    <row r="37" spans="2:7" x14ac:dyDescent="0.25">
      <c r="G37" s="233"/>
    </row>
    <row r="38" spans="2:7" ht="15.75" thickBot="1" x14ac:dyDescent="0.3">
      <c r="G38" s="233"/>
    </row>
    <row r="39" spans="2:7" ht="18.75" x14ac:dyDescent="0.3">
      <c r="B39" s="460" t="s">
        <v>67</v>
      </c>
      <c r="C39" s="461"/>
      <c r="D39" s="461"/>
      <c r="E39" s="461"/>
      <c r="F39" s="462"/>
      <c r="G39" s="234"/>
    </row>
    <row r="40" spans="2:7" ht="15.75" x14ac:dyDescent="0.25">
      <c r="B40" s="19" t="s">
        <v>74</v>
      </c>
      <c r="C40" s="20" t="s">
        <v>69</v>
      </c>
      <c r="D40" s="82" t="s">
        <v>70</v>
      </c>
      <c r="E40" s="52" t="s">
        <v>66</v>
      </c>
      <c r="F40" s="83" t="s">
        <v>79</v>
      </c>
      <c r="G40" s="235"/>
    </row>
    <row r="41" spans="2:7" x14ac:dyDescent="0.25">
      <c r="B41" s="85" t="s">
        <v>54</v>
      </c>
      <c r="C41" s="86" t="s">
        <v>55</v>
      </c>
      <c r="D41" s="86" t="s">
        <v>30</v>
      </c>
      <c r="E41" s="53">
        <v>37001</v>
      </c>
      <c r="F41" s="87">
        <v>60075961</v>
      </c>
      <c r="G41" s="236"/>
    </row>
    <row r="42" spans="2:7" x14ac:dyDescent="0.25">
      <c r="B42" s="89" t="s">
        <v>75</v>
      </c>
      <c r="C42" s="90" t="s">
        <v>69</v>
      </c>
      <c r="D42" s="90" t="s">
        <v>70</v>
      </c>
      <c r="E42" s="54" t="s">
        <v>66</v>
      </c>
      <c r="F42" s="91"/>
      <c r="G42" s="237"/>
    </row>
    <row r="43" spans="2:7" ht="15.75" thickBot="1" x14ac:dyDescent="0.3">
      <c r="B43" s="93" t="s">
        <v>87</v>
      </c>
      <c r="C43" s="77" t="s">
        <v>65</v>
      </c>
      <c r="D43" s="77" t="s">
        <v>88</v>
      </c>
      <c r="E43" s="94" t="s">
        <v>89</v>
      </c>
      <c r="F43" s="95"/>
      <c r="G43" s="236"/>
    </row>
    <row r="44" spans="2:7" ht="60.75" thickBot="1" x14ac:dyDescent="0.3">
      <c r="B44" s="98" t="s">
        <v>77</v>
      </c>
      <c r="C44" s="99" t="s">
        <v>76</v>
      </c>
      <c r="D44" s="99" t="s">
        <v>73</v>
      </c>
      <c r="E44" s="99" t="s">
        <v>182</v>
      </c>
      <c r="F44" s="100" t="s">
        <v>82</v>
      </c>
      <c r="G44" s="240" t="s">
        <v>183</v>
      </c>
    </row>
    <row r="45" spans="2:7" ht="129.75" customHeight="1" thickBot="1" x14ac:dyDescent="0.3">
      <c r="B45" s="69"/>
      <c r="C45" s="354" t="s">
        <v>200</v>
      </c>
      <c r="D45" s="70"/>
      <c r="E45" s="14" t="s">
        <v>90</v>
      </c>
      <c r="F45" s="74">
        <v>2990</v>
      </c>
      <c r="G45" s="232">
        <v>2000</v>
      </c>
    </row>
    <row r="46" spans="2:7" x14ac:dyDescent="0.25">
      <c r="F46" s="150"/>
      <c r="G46" s="233"/>
    </row>
    <row r="47" spans="2:7" x14ac:dyDescent="0.25">
      <c r="G47" s="233"/>
    </row>
    <row r="62" spans="7:7" x14ac:dyDescent="0.25">
      <c r="G62" s="234"/>
    </row>
  </sheetData>
  <mergeCells count="5">
    <mergeCell ref="B3:F3"/>
    <mergeCell ref="B11:F11"/>
    <mergeCell ref="B20:F20"/>
    <mergeCell ref="B29:F29"/>
    <mergeCell ref="B39:F39"/>
  </mergeCells>
  <phoneticPr fontId="18" type="noConversion"/>
  <pageMargins left="0.27559055118110237" right="0.31496062992125984" top="0.45" bottom="0.52" header="0.31496062992125984" footer="0.31496062992125984"/>
  <pageSetup scale="57" orientation="landscape" r:id="rId1"/>
  <rowBreaks count="2" manualBreakCount="2">
    <brk id="28" min="1" max="6" man="1"/>
    <brk id="3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OBEC_KRAJ_SUMAR</vt:lpstr>
      <vt:lpstr>SOUKROMÉ_KRAJ_SUMAR</vt:lpstr>
      <vt:lpstr>CIRKEVNI</vt:lpstr>
      <vt:lpstr>MSMT</vt:lpstr>
      <vt:lpstr>OBEC_KRAJ_SUMAR!Názvy_tisku</vt:lpstr>
      <vt:lpstr>CIRKEVNI!Oblast_tisku</vt:lpstr>
      <vt:lpstr>MSMT!Oblast_tisku</vt:lpstr>
      <vt:lpstr>OBEC_KRAJ_SUMAR!Oblast_tisku</vt:lpstr>
      <vt:lpstr>SOUKROMÉ_KRAJ_SUMAR!Oblast_tisku</vt:lpstr>
    </vt:vector>
  </TitlesOfParts>
  <Company>OŠMTS KÚ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creator>kolacnyd</dc:creator>
  <dc:description>121212</dc:description>
  <cp:lastModifiedBy>Sklenář Vladimír</cp:lastModifiedBy>
  <cp:lastPrinted>2015-04-14T10:06:54Z</cp:lastPrinted>
  <dcterms:created xsi:type="dcterms:W3CDTF">2012-12-04T08:58:01Z</dcterms:created>
  <dcterms:modified xsi:type="dcterms:W3CDTF">2015-04-21T11:30:36Z</dcterms:modified>
</cp:coreProperties>
</file>